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02"/>
  <workbookPr defaultThemeVersion="166925"/>
  <mc:AlternateContent xmlns:mc="http://schemas.openxmlformats.org/markup-compatibility/2006">
    <mc:Choice Requires="x15">
      <x15ac:absPath xmlns:x15ac="http://schemas.microsoft.com/office/spreadsheetml/2010/11/ac" url="C:\Escritorio\Archivos escritorio\"/>
    </mc:Choice>
  </mc:AlternateContent>
  <xr:revisionPtr revIDLastSave="0" documentId="8_{472995FD-D06A-4A6B-9908-F1BE09AC4164}" xr6:coauthVersionLast="45" xr6:coauthVersionMax="45" xr10:uidLastSave="{00000000-0000-0000-0000-000000000000}"/>
  <bookViews>
    <workbookView xWindow="-120" yWindow="-120" windowWidth="20730" windowHeight="11160" tabRatio="841" firstSheet="8" activeTab="8" xr2:uid="{C18E6A07-D5A8-4F7B-B88C-77F71740BAAC}"/>
  </bookViews>
  <sheets>
    <sheet name="P. General" sheetId="3" r:id="rId1"/>
    <sheet name="P.Alojamiento" sheetId="2" r:id="rId2"/>
    <sheet name="P.Agencias de Viajes" sheetId="1" r:id="rId3"/>
    <sheet name="P.Restaurantes" sheetId="4" r:id="rId4"/>
    <sheet name="P. Bares" sheetId="7" r:id="rId5"/>
    <sheet name="P. Transporte" sheetId="5" r:id="rId6"/>
    <sheet name="P. Parques Tematicos" sheetId="8" r:id="rId7"/>
    <sheet name="P. Parques Naturales" sheetId="9" r:id="rId8"/>
    <sheet name="P. bienestar" sheetId="11" r:id="rId9"/>
  </sheets>
  <externalReferences>
    <externalReference r:id="rId10"/>
  </externalReferences>
  <definedNames>
    <definedName name="_xlnm._FilterDatabase" localSheetId="1" hidden="1">P.Alojamiento!$A$3:$G$3</definedName>
    <definedName name="aquaprods">[1]Tabelle1!$J$2:$J$11</definedName>
    <definedName name="Auswahl">#REF!</definedName>
    <definedName name="cosecha">#REF!</definedName>
    <definedName name="info">[1]Tabelle1!$A$2:$A$3</definedName>
    <definedName name="infoDE">[1]Tabelle1!$C$2:$C$3</definedName>
    <definedName name="InfoEN">[1]Tabelle1!$B$2:$B$3</definedName>
    <definedName name="k">#REF!</definedName>
    <definedName name="MenorMayor">[1]Tabelle1!$D$3:$D$4</definedName>
    <definedName name="MinorMajor">[1]Tabelle1!$E$3:$E$4</definedName>
    <definedName name="Musskriterien">[1]Tabelle1!$F$3:$F$4</definedName>
    <definedName name="opciones">[1]Tabelle1!$G$2:$G$4</definedName>
    <definedName name="Optionen">[1]Tabelle1!$I$2:$I$4</definedName>
    <definedName name="options">[1]Tabelle1!$H$2:$H$4</definedName>
    <definedName name="PF_Deutsch1">[1]Opt1_Pflanzen!$G$3,[1]Opt1_Pflanzen!$N$3,[1]Opt1_Pflanzen!$D$4:$D$8,[1]Opt1_Pflanzen!$K$4:$K$8,[1]Opt1_Pflanzen!$D$11:$D$12,[1]Opt1_Pflanzen!$K$11:$K$12,[1]Opt1_Pflanzen!$D$15:$D$24,[1]Opt1_Pflanzen!$K$28,[1]Opt1_Pflanzen!$D$30:$D$36,[1]Opt1_Pflanzen!$K$30:$K$39,[1]Opt1_Pflanzen!$D$44:$D$50,[1]Opt1_Pflanzen!$K$44:$K$53,[1]Opt1_Pflanzen!$A$63:$B$63,[1]Opt1_Pflanzen!$E$63:$F$63,[1]Opt1_Pflanzen!$H$63:$N$63,[1]Opt1_Pflanzen!$A$70,[1]Opt1_Pflanzen!$D$70,[1]Opt1_Pflanzen!$N$74,[1]Opt1_Pflanzen!$A$76,[1]Opt1_Pflanzen!$D$76,[1]Opt1_Pflanzen!$N$80:$N$81,[1]Opt1_Pflanzen!$M$83,[1]Opt1_Pflanzen!$N$84:$N$85,[1]Opt1_Pflanzen!$N$89:$N$93,[1]Opt1_Pflanzen!$N$95:$N$96,[1]Opt1_Pflanzen!$A$99,[1]Opt1_Pflanzen!$D$101:$D$102,[1]Opt1_Pflanzen!$K$101:$K$102,[1]Opt1_Pflanzen!$H$106,[1]Opt1_Pflanzen!$N$107,[1]Opt1_Pflanzen!$E$107:$E$108,[1]Opt1_Pflanzen!$L$108,[1]Opt1_Pflanzen!$H$109,[1]Opt1_Pflanzen!$E$110,[1]Opt1_Pflanzen!$A$112:$B$112,[1]Opt1_Pflanzen!$D$112,[1]Opt1_Pflanzen!$I$112,[1]Opt1_Pflanzen!$M$112:$N$112,[1]Opt1_Pflanzen!$C$121,[1]Opt1_Pflanzen!$E$121,[1]Opt1_Pflanzen!$K$121,[1]Opt1_Pflanzen!$K$123,[1]Opt1_Pflanzen!$A$132,[1]Opt1_Pflanzen!$D$132,[1]Opt1_Pflanzen!$D$142:$D$144,[1]Opt1_Pflanzen!$K$142:$K$144,[1]Opt1_Pflanzen!$L$148,[1]Opt1_Pflanzen!$A$148</definedName>
    <definedName name="PF_Englisch1">[1]Opt1_Plants!$G$3,[1]Opt1_Plants!$N$3,[1]Opt1_Plants!$D$4:$D$8,[1]Opt1_Plants!$K$4:$K$8,[1]Opt1_Plants!$D$11:$D$12,[1]Opt1_Plants!$K$11:$K$12,[1]Opt1_Plants!$D$15:$D$24,[1]Opt1_Plants!$K$28,[1]Opt1_Plants!$D$30:$D$36,[1]Opt1_Plants!$K$30:$K$39,[1]Opt1_Plants!$D$44:$D$50,[1]Opt1_Plants!$K$44:$K$53,[1]Opt1_Plants!$A$63:$B$63,[1]Opt1_Plants!$E$63:$F$63,[1]Opt1_Plants!$H$63:$N$63,[1]Opt1_Plants!$A$70,[1]Opt1_Plants!$D$70,[1]Opt1_Plants!$N$74,[1]Opt1_Plants!$A$76,[1]Opt1_Plants!$D$76,[1]Opt1_Plants!$N$80:$N$81,[1]Opt1_Plants!$M$83,[1]Opt1_Plants!$N$84:$N$85,[1]Opt1_Plants!$N$90:$N$94,[1]Opt1_Plants!$N$96:$N$97,[1]Opt1_Plants!$A$100,[1]Opt1_Plants!$D$102:$D$103,[1]Opt1_Plants!$K$102:$K$103,[1]Opt1_Plants!$H$107,[1]Opt1_Plants!$N$108,[1]Opt1_Plants!$E$108:$E$109,[1]Opt1_Plants!$L$109,[1]Opt1_Plants!$H$110,[1]Opt1_Plants!$E$111,[1]Opt1_Plants!$A$113:$B$113,[1]Opt1_Plants!$D$113,[1]Opt1_Plants!$I$113,[1]Opt1_Plants!$M$113:$N$113,[1]Opt1_Plants!$C$122,[1]Opt1_Plants!$E$122,[1]Opt1_Plants!$K$122,[1]Opt1_Plants!$K$124,[1]Opt1_Plants!$A$133,[1]Opt1_Plants!$D$133,[1]Opt1_Plants!$D$143:$D$145,[1]Opt1_Plants!$K$143:$K$145,[1]Opt1_Plants!$L$149,[1]Opt1_Plants!$A$149</definedName>
    <definedName name="PF_Englisch2">'[1]Opt2(groups)_Plants'!$G$3,'[1]Opt2(groups)_Plants'!$N$3,'[1]Opt2(groups)_Plants'!$D$4:$D$8,'[1]Opt2(groups)_Plants'!$D$11:$D$12,'[1]Opt2(groups)_Plants'!$K$4:$K$12,'[1]Opt2(groups)_Plants'!$D$15:$D$24,'[1]Opt2(groups)_Plants'!$K$28,'[1]Opt2(groups)_Plants'!$D$30:$D$36,'[1]Opt2(groups)_Plants'!$K$30:$K$39,'[1]Opt2(groups)_Plants'!$D$44:$D$50,'[1]Opt2(groups)_Plants'!$K$44:$K$53,'[1]Opt2(groups)_Plants'!$D$59:$D$68,'[1]Opt2(groups)_Plants'!$K$59:$K$68,'[1]Opt2(groups)_Plants'!$A$78:$B$78,'[1]Opt2(groups)_Plants'!$E$78:$F$78,'[1]Opt2(groups)_Plants'!$H$78:$N$78,'[1]Opt2(groups)_Plants'!$A$85,'[1]Opt2(groups)_Plants'!$D$85,'[1]Opt2(groups)_Plants'!$N$89,'[1]Opt2(groups)_Plants'!$A$91,'[1]Opt2(groups)_Plants'!$D$91,'[1]Opt2(groups)_Plants'!$N$95:$N$96,'[1]Opt2(groups)_Plants'!$M$98,'[1]Opt2(groups)_Plants'!$N$99:$N$100,'[1]Opt2(groups)_Plants'!$N$105:$N$109,'[1]Opt2(groups)_Plants'!$N$111:$N$112,'[1]Opt2(groups)_Plants'!$A$115,'[1]Opt2(groups)_Plants'!$D$117:$D$118,'[1]Opt2(groups)_Plants'!$K$117:$K$118,'[1]Opt2(groups)_Plants'!$E$122:$E$123,'[1]Opt2(groups)_Plants'!$L$121:$L$124,'[1]Opt2(groups)_Plants'!$E$125,'[1]Opt2(groups)_Plants'!$G$126,'[1]Opt2(groups)_Plants'!$N$126,'[1]Opt2(groups)_Plants'!$A$128:$B$128,'[1]Opt2(groups)_Plants'!$D$128,'[1]Opt2(groups)_Plants'!$I$128,'[1]Opt2(groups)_Plants'!$M$128:$N$128,'[1]Opt2(groups)_Plants'!$C$137,'[1]Opt2(groups)_Plants'!$E$137,'[1]Opt2(groups)_Plants'!$K$137,'[1]Opt2(groups)_Plants'!$K$139,'[1]Opt2(groups)_Plants'!$A$149,'[1]Opt2(groups)_Plants'!$D$149,'[1]Opt2(groups)_Plants'!$D$159:$D$161,'[1]Opt2(groups)_Plants'!$K$159:$K$161,'[1]Opt2(groups)_Plants'!$L$166,'[1]Opt2(groups)_Plants'!$A$166</definedName>
    <definedName name="PF_Spanisch1">#REF!,#REF!,#REF!,#REF!,#REF!,#REF!,#REF!,#REF!,#REF!,#REF!,#REF!,#REF!,#REF!,#REF!,#REF!,#REF!,#REF!,#REF!,#REF!,#REF!,#REF!,#REF!,#REF!,#REF!,#REF!,#REF!,#REF!,#REF!,#REF!,#REF!,#REF!,#REF!,#REF!,#REF!,#REF!,#REF!,#REF!,#REF!,#REF!,#REF!,#REF!,#REF!,#REF!,#REF!,#REF!,#REF!,#REF!,#REF!</definedName>
    <definedName name="PF_Spanisch2">'[1]Opc2(grupos)_Plantas'!$G$4,'[1]Opc2(grupos)_Plantas'!$N$4,'[1]Opc2(grupos)_Plantas'!$D$5:$D$9,'[1]Opc2(grupos)_Plantas'!$D$12:$D$13,'[1]Opc2(grupos)_Plantas'!$K$5:$K$13,'[1]Opc2(grupos)_Plantas'!$D$16:$D$25,'[1]Opc2(grupos)_Plantas'!$K$29,'[1]Opc2(grupos)_Plantas'!$D$31:$D$37,'[1]Opc2(grupos)_Plantas'!$K$31:$K$40,'[1]Opc2(grupos)_Plantas'!$D$45:$D$51,'[1]Opc2(grupos)_Plantas'!$K$45:$K$54,'[1]Opc2(grupos)_Plantas'!$D$60:$D$69,'[1]Opc2(grupos)_Plantas'!$K$60:$K$69,'[1]Opc2(grupos)_Plantas'!$A$78:$B$78,'[1]Opc2(grupos)_Plantas'!$E$78:$F$78,'[1]Opc2(grupos)_Plantas'!$H$78:$N$78,'[1]Opc2(grupos)_Plantas'!$A$85,'[1]Opc2(grupos)_Plantas'!$D$85,'[1]Opc2(grupos)_Plantas'!$N$89,'[1]Opc2(grupos)_Plantas'!$A$91,'[1]Opc2(grupos)_Plantas'!$D$91,'[1]Opc2(grupos)_Plantas'!$N$95:$N$96,'[1]Opc2(grupos)_Plantas'!$M$98,'[1]Opc2(grupos)_Plantas'!$N$99:$N$100,'[1]Opc2(grupos)_Plantas'!$N$105:$N$109,'[1]Opc2(grupos)_Plantas'!$N$111:$N$112,'[1]Opc2(grupos)_Plantas'!$A$115,'[1]Opc2(grupos)_Plantas'!$D$117:$D$118,'[1]Opc2(grupos)_Plantas'!$K$117:$K$118,'[1]Opc2(grupos)_Plantas'!$E$122:$E$123,'[1]Opc2(grupos)_Plantas'!$L$121:$L$124,'[1]Opc2(grupos)_Plantas'!$E$125,'[1]Opc2(grupos)_Plantas'!$G$126,'[1]Opc2(grupos)_Plantas'!$N$126,'[1]Opc2(grupos)_Plantas'!$A$129:$B$129,'[1]Opc2(grupos)_Plantas'!$D$129,'[1]Opc2(grupos)_Plantas'!$I$129,'[1]Opc2(grupos)_Plantas'!$M$129:$N$129,'[1]Opc2(grupos)_Plantas'!$C$138,'[1]Opc2(grupos)_Plantas'!$E$138,'[1]Opc2(grupos)_Plantas'!$K$138,'[1]Opc2(grupos)_Plantas'!$K$140,'[1]Opc2(grupos)_Plantas'!$A$149,'[1]Opc2(grupos)_Plantas'!$D$149,'[1]Opc2(grupos)_Plantas'!$D$159:$D$161,'[1]Opc2(grupos)_Plantas'!$K$159:$K$161,'[1]Opc2(grupos)_Plantas'!$L$166,'[1]Opc2(grupos)_Plantas'!$A$166</definedName>
    <definedName name="PF_Spanisch3">[1]Opc1_Acuicultura!$G$3,[1]Opc1_Acuicultura!$N$3,[1]Opc1_Acuicultura!$D$4:$D$8,[1]Opc1_Acuicultura!$K$4:$K$8,[1]Opc1_Acuicultura!$D$11:$D$12,[1]Opc1_Acuicultura!$K$11:$K$12,[1]Opc1_Acuicultura!$D$15:$D$24,[1]Opc1_Acuicultura!$K$28,[1]Opc1_Acuicultura!$D$30:$D$38,[1]Opc1_Acuicultura!$K$30:$K$39,[1]Opc1_Acuicultura!$D$45:$D$53,[1]Opc1_Acuicultura!$K$45:$K$54,[1]Opc1_Acuicultura!$A$64:$B$64,[1]Opc1_Acuicultura!$D$64,[1]Opc1_Acuicultura!$F$64,[1]Opc1_Acuicultura!$H$64,[1]Opc1_Acuicultura!$J$64:$N$64,[1]Opc1_Acuicultura!$A$70,[1]Opc1_Acuicultura!$D$70,[1]Opc1_Acuicultura!$N$74,[1]Opc1_Acuicultura!$A$76,[1]Opc1_Acuicultura!$D$76,[1]Opc1_Acuicultura!$A$81,[1]Opc1_Acuicultura!$D$81,[1]Opc1_Acuicultura!$G$81,[1]Opc1_Acuicultura!$K$81,[1]Opc1_Acuicultura!$A$86,[1]Opc1_Acuicultura!$D$86,[1]Opc1_Acuicultura!$G$86,[1]Opc1_Acuicultura!$K$86,[1]Opc1_Acuicultura!$N$90:$N$91,[1]Opc1_Acuicultura!$M$94,[1]Opc1_Acuicultura!$N$95:$N$96,[1]Opc1_Acuicultura!$N$101:$N$105,[1]Opc1_Acuicultura!$N$107:$N$108,[1]Opc1_Acuicultura!$A$111,[1]Opc1_Acuicultura!$D$113:$D$114,[1]Opc1_Acuicultura!$K$113:$K$114,[1]Opc1_Acuicultura!$H$118,[1]Opc1_Acuicultura!$N$119,[1]Opc1_Acuicultura!$E$119:$E$120,[1]Opc1_Acuicultura!$K$120,[1]Opc1_Acuicultura!$H$121,[1]Opc1_Acuicultura!$E$122,[1]Opc1_Acuicultura!$A$124:$B$124,[1]Opc1_Acuicultura!$D$124,[1]Opc1_Acuicultura!$H$124,[1]Opc1_Acuicultura!$L$124:$M$124,[1]Opc1_Acuicultura!$C$133,[1]Opc1_Acuicultura!$E$133,[1]Opc1_Acuicultura!$K$133,[1]Opc1_Acuicultura!$K$135,[1]Opc1_Acuicultura!$A$144,[1]Opc1_Acuicultura!$D$144,[1]Opc1_Acuicultura!$D$154:$D$156,[1]Opc1_Acuicultura!$K$154:$K$156,[1]Opc1_Acuicultura!$L$160,[1]Opc1_Acuicultura!$A$160</definedName>
    <definedName name="PFI_Deutsch1">[1]Opt1_Pflanzen!$H$106,[1]Opt1_Pflanzen!$N$107,[1]Opt1_Pflanzen!$E$107:$E$108,[1]Opt1_Pflanzen!$L$108,[1]Opt1_Pflanzen!$H$109,[1]Opt1_Pflanzen!$E$110,[1]Opt1_Pflanzen!$A$112:$B$112,[1]Opt1_Pflanzen!$D$112,[1]Opt1_Pflanzen!$I$112,[1]Opt1_Pflanzen!$M$112:$N$112,[1]Opt1_Pflanzen!$C$121,[1]Opt1_Pflanzen!$E$121,[1]Opt1_Pflanzen!$K$121,[1]Opt1_Pflanzen!$K$123,[1]Opt1_Pflanzen!$A$132,[1]Opt1_Pflanzen!$D$132,[1]Opt1_Pflanzen!$D$142:$D$144,[1]Opt1_Pflanzen!$K$142:$K$144,[1]Opt1_Pflanzen!$L$148,[1]Opt1_Pflanzen!$A$148</definedName>
    <definedName name="PFI_Englisch1">[1]Opt1_Plants!$H$107,[1]Opt1_Plants!$N$108,[1]Opt1_Plants!$E$108:$E$109,[1]Opt1_Plants!$L$109,[1]Opt1_Plants!$H$110,[1]Opt1_Plants!$E$111,[1]Opt1_Plants!$A$113:$B$113,[1]Opt1_Plants!$D$113,[1]Opt1_Plants!$I$113,[1]Opt1_Plants!$M$113:$N$113,[1]Opt1_Plants!$C$122,[1]Opt1_Plants!$E$122,[1]Opt1_Plants!$K$122,[1]Opt1_Plants!$K$124,[1]Opt1_Plants!$A$133,[1]Opt1_Plants!$D$133,[1]Opt1_Plants!$D$143:$D$145,[1]Opt1_Plants!$K$143:$K$145,[1]Opt1_Plants!$L$149,[1]Opt1_Plants!$A$149</definedName>
    <definedName name="PFI_Englisch2">'[1]Opt2(groups)_Plants'!$E$122:$E$123,'[1]Opt2(groups)_Plants'!$L$121:$L$124,'[1]Opt2(groups)_Plants'!$E$125,'[1]Opt2(groups)_Plants'!$G$126,'[1]Opt2(groups)_Plants'!$N$126,'[1]Opt2(groups)_Plants'!$A$128:$B$128,'[1]Opt2(groups)_Plants'!$D$128,'[1]Opt2(groups)_Plants'!$I$128,'[1]Opt2(groups)_Plants'!$M$128:$N$128,'[1]Opt2(groups)_Plants'!$C$137,'[1]Opt2(groups)_Plants'!$E$137,'[1]Opt2(groups)_Plants'!$K$137,'[1]Opt2(groups)_Plants'!$K$139,'[1]Opt2(groups)_Plants'!$A$149,'[1]Opt2(groups)_Plants'!$D$149,'[1]Opt2(groups)_Plants'!$D$159:$D$161,'[1]Opt2(groups)_Plants'!$K$159:$K$161,'[1]Opt2(groups)_Plants'!$L$166,'[1]Opt2(groups)_Plants'!$A$166</definedName>
    <definedName name="PFI_Spanisch1">#REF!,#REF!,#REF!,#REF!,#REF!,#REF!,#REF!,#REF!,#REF!,#REF!,#REF!,#REF!,#REF!,#REF!,#REF!,#REF!,#REF!,#REF!,#REF!,#REF!</definedName>
    <definedName name="PFI_Spanisch2">'[1]Opc2(grupos)_Plantas'!$E$122:$E$123,'[1]Opc2(grupos)_Plantas'!$L$121:$L$124,'[1]Opc2(grupos)_Plantas'!$E$125,'[1]Opc2(grupos)_Plantas'!$G$126,'[1]Opc2(grupos)_Plantas'!$N$126,'[1]Opc2(grupos)_Plantas'!$A$129:$B$129,'[1]Opc2(grupos)_Plantas'!$D$129,'[1]Opc2(grupos)_Plantas'!$I$129,'[1]Opc2(grupos)_Plantas'!$M$129:$N$129,'[1]Opc2(grupos)_Plantas'!$C$138,'[1]Opc2(grupos)_Plantas'!$E$138,'[1]Opc2(grupos)_Plantas'!$K$138,'[1]Opc2(grupos)_Plantas'!$K$140,'[1]Opc2(grupos)_Plantas'!$A$149,'[1]Opc2(grupos)_Plantas'!$D$149,'[1]Opc2(grupos)_Plantas'!$D$159:$D$161,'[1]Opc2(grupos)_Plantas'!$K$159:$K$161,'[1]Opc2(grupos)_Plantas'!$L$166,'[1]Opc2(grupos)_Plantas'!$A$166</definedName>
    <definedName name="PFI_Spanisch3">[1]Opc1_Acuicultura!$H$118,[1]Opc1_Acuicultura!$N$119,[1]Opc1_Acuicultura!$E$119:$E$120,[1]Opc1_Acuicultura!$K$120,[1]Opc1_Acuicultura!$H$121,[1]Opc1_Acuicultura!$E$122,[1]Opc1_Acuicultura!$A$124:$B$124,[1]Opc1_Acuicultura!$D$124,[1]Opc1_Acuicultura!$H$124,[1]Opc1_Acuicultura!$L$124:$M$124,[1]Opc1_Acuicultura!$C$133,[1]Opc1_Acuicultura!$E$133,[1]Opc1_Acuicultura!$K$133,[1]Opc1_Acuicultura!$K$135,[1]Opc1_Acuicultura!$A$144,[1]Opc1_Acuicultura!$D$144,[1]Opc1_Acuicultura!$D$154:$D$156,[1]Opc1_Acuicultura!$K$154:$K$156,[1]Opc1_Acuicultura!$L$160,[1]Opc1_Acuicultura!$A$160</definedName>
    <definedName name="PFP_Deutsch1">[1]Opt1_Pflanzen!$G$3,[1]Opt1_Pflanzen!$N$3,[1]Opt1_Pflanzen!$D$4:$D$8,[1]Opt1_Pflanzen!$K$4:$K$8,[1]Opt1_Pflanzen!$D$11:$D$12,[1]Opt1_Pflanzen!$K$11:$K$12,[1]Opt1_Pflanzen!$D$15:$D$24,[1]Opt1_Pflanzen!$K$28,[1]Opt1_Pflanzen!$D$30:$D$36,[1]Opt1_Pflanzen!$K$30:$K$39,[1]Opt1_Pflanzen!$D$44:$D$50,[1]Opt1_Pflanzen!$K$44:$K$53,[1]Opt1_Pflanzen!$A$63:$B$63,[1]Opt1_Pflanzen!$E$63:$F$63,[1]Opt1_Pflanzen!$H$63:$N$63,[1]Opt1_Pflanzen!$A$70,[1]Opt1_Pflanzen!$D$70,[1]Opt1_Pflanzen!$N$74,[1]Opt1_Pflanzen!$A$76,[1]Opt1_Pflanzen!$D$76,[1]Opt1_Pflanzen!$N$80:$N$81,[1]Opt1_Pflanzen!$M$83,[1]Opt1_Pflanzen!$N$84:$N$85,[1]Opt1_Pflanzen!$N$89:$N$93,[1]Opt1_Pflanzen!$N$95:$N$96,[1]Opt1_Pflanzen!$A$99,[1]Opt1_Pflanzen!$D$101:$D$102,[1]Opt1_Pflanzen!$K$101:$K$102</definedName>
    <definedName name="PFP_Englisch1">[1]Opt1_Plants!$G$3,[1]Opt1_Plants!$N$3,[1]Opt1_Plants!$D$4:$D$8,[1]Opt1_Plants!$K$4:$K$8,[1]Opt1_Plants!$D$11:$D$12,[1]Opt1_Plants!$K$11:$K$12,[1]Opt1_Plants!$D$15:$D$24,[1]Opt1_Plants!$K$28,[1]Opt1_Plants!$D$30:$D$36,[1]Opt1_Plants!$K$30:$K$39,[1]Opt1_Plants!$D$44:$D$50,[1]Opt1_Plants!$K$44:$K$53,[1]Opt1_Plants!$A$63:$B$63,[1]Opt1_Plants!$E$63:$F$63,[1]Opt1_Plants!$H$63:$N$63,[1]Opt1_Plants!$A$70,[1]Opt1_Plants!$D$70,[1]Opt1_Plants!$N$74,[1]Opt1_Plants!$A$76,[1]Opt1_Plants!$D$76,[1]Opt1_Plants!$N$80:$N$81,[1]Opt1_Plants!$M$83,[1]Opt1_Plants!$N$84:$N$85,[1]Opt1_Plants!$N$90:$N$94,[1]Opt1_Plants!$N$96:$N$97,[1]Opt1_Plants!$A$100,[1]Opt1_Plants!$D$102:$D$103,[1]Opt1_Plants!$K$102:$K$103</definedName>
    <definedName name="PFP_Englisch2">'[1]Opt2(groups)_Plants'!$G$3,'[1]Opt2(groups)_Plants'!$N$3,'[1]Opt2(groups)_Plants'!$D$4:$D$8,'[1]Opt2(groups)_Plants'!$D$11:$D$12,'[1]Opt2(groups)_Plants'!$K$4:$K$12,'[1]Opt2(groups)_Plants'!$D$15:$D$24,'[1]Opt2(groups)_Plants'!$K$28,'[1]Opt2(groups)_Plants'!$D$30:$D$36,'[1]Opt2(groups)_Plants'!$K$30:$K$39,'[1]Opt2(groups)_Plants'!$D$44:$D$50,'[1]Opt2(groups)_Plants'!$K$44:$K$53,'[1]Opt2(groups)_Plants'!$D$59:$D$68,'[1]Opt2(groups)_Plants'!$K$59:$K$68,'[1]Opt2(groups)_Plants'!$A$78:$B$78,'[1]Opt2(groups)_Plants'!$E$78:$F$78,'[1]Opt2(groups)_Plants'!$H$78:$N$78,'[1]Opt2(groups)_Plants'!$A$85,'[1]Opt2(groups)_Plants'!$D$85,'[1]Opt2(groups)_Plants'!$N$89,'[1]Opt2(groups)_Plants'!$A$91,'[1]Opt2(groups)_Plants'!$D$91,'[1]Opt2(groups)_Plants'!$N$95:$N$96,'[1]Opt2(groups)_Plants'!$M$98,'[1]Opt2(groups)_Plants'!$N$99:$N$100,'[1]Opt2(groups)_Plants'!$N$105:$N$109,'[1]Opt2(groups)_Plants'!$N$111:$N$112,'[1]Opt2(groups)_Plants'!$A$115,'[1]Opt2(groups)_Plants'!$D$117:$D$118,'[1]Opt2(groups)_Plants'!$K$117:$K$118</definedName>
    <definedName name="PFP_Spanisch1">#REF!,#REF!,#REF!,#REF!,#REF!,#REF!,#REF!,#REF!,#REF!,#REF!,#REF!,#REF!,#REF!,#REF!,#REF!,#REF!,#REF!,#REF!,#REF!,#REF!,#REF!,#REF!,#REF!,#REF!,#REF!,#REF!,#REF!,#REF!</definedName>
    <definedName name="PFP_Spanisch2">'[1]Opc2(grupos)_Plantas'!$G$4,'[1]Opc2(grupos)_Plantas'!$N$4,'[1]Opc2(grupos)_Plantas'!$D$5:$D$9,'[1]Opc2(grupos)_Plantas'!$D$12:$D$13,'[1]Opc2(grupos)_Plantas'!$K$5:$K$13,'[1]Opc2(grupos)_Plantas'!$D$16:$D$25,'[1]Opc2(grupos)_Plantas'!$K$29,'[1]Opc2(grupos)_Plantas'!$D$31:$D$37,'[1]Opc2(grupos)_Plantas'!$K$31:$K$40,'[1]Opc2(grupos)_Plantas'!$D$45:$D$51,'[1]Opc2(grupos)_Plantas'!$K$45:$K$54,'[1]Opc2(grupos)_Plantas'!$D$60:$D$69,'[1]Opc2(grupos)_Plantas'!$K$60:$K$69,'[1]Opc2(grupos)_Plantas'!$A$78:$B$78,'[1]Opc2(grupos)_Plantas'!$E$78:$F$78,'[1]Opc2(grupos)_Plantas'!$H$78:$N$78,'[1]Opc2(grupos)_Plantas'!$A$85,'[1]Opc2(grupos)_Plantas'!$D$85,'[1]Opc2(grupos)_Plantas'!$N$89,'[1]Opc2(grupos)_Plantas'!$A$91,'[1]Opc2(grupos)_Plantas'!$D$91,'[1]Opc2(grupos)_Plantas'!$N$95:$N$96,'[1]Opc2(grupos)_Plantas'!$M$98,'[1]Opc2(grupos)_Plantas'!$N$99:$N$100,'[1]Opc2(grupos)_Plantas'!$N$105:$N$109,'[1]Opc2(grupos)_Plantas'!$N$111:$N$112,'[1]Opc2(grupos)_Plantas'!$A$115,'[1]Opc2(grupos)_Plantas'!$D$117:$D$118,'[1]Opc2(grupos)_Plantas'!$K$117:$K$118</definedName>
    <definedName name="PFP_Spanisch3">[1]Opc1_Acuicultura!$G$3,[1]Opc1_Acuicultura!$N$3,[1]Opc1_Acuicultura!$D$4:$D$8,[1]Opc1_Acuicultura!$K$4:$K$8,[1]Opc1_Acuicultura!$D$11:$D$12,[1]Opc1_Acuicultura!$K$11:$K$12,[1]Opc1_Acuicultura!$D$15:$D$24,[1]Opc1_Acuicultura!$K$28,[1]Opc1_Acuicultura!$D$30:$D$38,[1]Opc1_Acuicultura!$K$30:$K$39,[1]Opc1_Acuicultura!$D$45:$D$53,[1]Opc1_Acuicultura!$K$45:$K$54,[1]Opc1_Acuicultura!$A$64:$B$64,[1]Opc1_Acuicultura!$D$64:$F$64,[1]Opc1_Acuicultura!$H$64,[1]Opc1_Acuicultura!$J$64:$N$64,[1]Opc1_Acuicultura!$A$70,[1]Opc1_Acuicultura!$D$70,[1]Opc1_Acuicultura!$N$74,[1]Opc1_Acuicultura!$A$76,[1]Opc1_Acuicultura!$D$76,[1]Opc1_Acuicultura!$A$81,[1]Opc1_Acuicultura!$D$81,[1]Opc1_Acuicultura!$G$81,[1]Opc1_Acuicultura!$K$81,[1]Opc1_Acuicultura!$A$86,[1]Opc1_Acuicultura!$D$86,[1]Opc1_Acuicultura!$G$86,[1]Opc1_Acuicultura!$K$86,[1]Opc1_Acuicultura!$N$90:$N$91,[1]Opc1_Acuicultura!$M$94,[1]Opc1_Acuicultura!$N$95:$N$96,[1]Opc1_Acuicultura!$N$101:$N$105,[1]Opc1_Acuicultura!$N$107:$N$108,[1]Opc1_Acuicultura!$A$111,[1]Opc1_Acuicultura!$D$113:$D$114,[1]Opc1_Acuicultura!$K$113:$K$114</definedName>
    <definedName name="prods">[1]Tabelle1!$A$5:$A$264</definedName>
    <definedName name="prodsDE">[1]Tabelle1!$C$5:$C$268</definedName>
    <definedName name="prodsEN">[1]Tabelle1!$B$5:$B$268</definedName>
    <definedName name="Productos">#REF!</definedName>
    <definedName name="productos1">#REF!</definedName>
    <definedName name="productosAB">#REF!</definedName>
    <definedName name="sino">#REF!</definedName>
    <definedName name="tipo">#REF!</definedName>
    <definedName name="tipo2">#REF!</definedName>
    <definedName name="tipoDE">[1]Tabelle1!$F$6:$F$8</definedName>
    <definedName name="tipoEN">[1]Tabelle1!$E$6:$E$8</definedName>
    <definedName name="unodos">#REF!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1" l="1"/>
  <c r="E2" i="8"/>
  <c r="E2" i="9"/>
  <c r="E2" i="7" l="1"/>
  <c r="E2" i="5"/>
  <c r="E3" i="4"/>
  <c r="E2" i="4"/>
  <c r="E2" i="3"/>
  <c r="E2" i="2"/>
  <c r="E2" i="1"/>
</calcChain>
</file>

<file path=xl/sharedStrings.xml><?xml version="1.0" encoding="utf-8"?>
<sst xmlns="http://schemas.openxmlformats.org/spreadsheetml/2006/main" count="4417" uniqueCount="1471">
  <si>
    <t>Resolución 666 de 2020 Protocolo General</t>
  </si>
  <si>
    <t>Grado de Cumplimiento</t>
  </si>
  <si>
    <t>Tema Macro</t>
  </si>
  <si>
    <t>Tema General</t>
  </si>
  <si>
    <t>Tema Especifico</t>
  </si>
  <si>
    <t>Literal</t>
  </si>
  <si>
    <t>Criterios</t>
  </si>
  <si>
    <t>Marque con una X si cumple el requisito de lo contrario deje la celda en blanco</t>
  </si>
  <si>
    <t>3. Medidas de bioseguridad para los trabajadores:</t>
  </si>
  <si>
    <t>3.1 Medidas generales</t>
  </si>
  <si>
    <t>a</t>
  </si>
  <si>
    <t>Las medidas que han demostrado mayor evidencia para la contención de la transmisión del virus son las siguientes;
Lavado de manos
Distanciamiento social
Uso de tapabocas
Adicional a estas medidas y teniendo en cuenta los mecanismos de diseminación del virus (gotas y contacto), se deben fortalecer los procesos de limpieza y desinfección de elementos e insumos de uso habitual, superficies, equipos de uso frecuente, el manejo de residuos producto de la actividad o sector, adecuado uso de Elementos de Protección Personal-EPP y optimizar la ventilación del lugar y el cumplimiento de condiciones higiénicos sanitarias.</t>
  </si>
  <si>
    <t>3.1.1 Lavado de manos.</t>
  </si>
  <si>
    <t>Disponer de los insumos para realizar la higiene de manos con agua limpia, jabón y toallas de un solo uso (toallas desechables).</t>
  </si>
  <si>
    <t>b</t>
  </si>
  <si>
    <t>Disponer suministros de alcohol glicerinado mínimo al 60% máximo 95%.</t>
  </si>
  <si>
    <t>c</t>
  </si>
  <si>
    <t>Disponer de alcohol glicerinado en lugares de acceso fácil y frecuente por parte de las personas usuarias y trabajadoras de cada sector.</t>
  </si>
  <si>
    <t>d</t>
  </si>
  <si>
    <t>Disponer en áreas comunes y zonas de trabajo de puntos para el lavado frecuente de</t>
  </si>
  <si>
    <t>e</t>
  </si>
  <si>
    <t>manos según las recomendaciones del Ministerio de Salud y Protección Social.</t>
  </si>
  <si>
    <t>f</t>
  </si>
  <si>
    <t>Todos los trabajadores tanto en trabajo remoto, centros de operación o en actividades externas, deben realizar el protocolo de lavado de manos con una periodicidad mínima de 3 horas en donde el contacto con el jabón debe durar mínimo 20 – 30 segundos.</t>
  </si>
  <si>
    <t>g</t>
  </si>
  <si>
    <t>Después de entrar en contacto con superficies que hayan podido ser contaminadas por otra persona (manijas, pasamanos, cerraduras, transporte), después de ir al baño, manipular dinero y antes y después de comer.</t>
  </si>
  <si>
    <t>h</t>
  </si>
  <si>
    <t>Los responsables de los sistemas de seguridad y salud en el trabajo deberán establecer mecanismos de seguimiento y monitoreo y autocontrol de esta actividad en todos los sitios de trabajo.</t>
  </si>
  <si>
    <t>I</t>
  </si>
  <si>
    <t>Intensificar las acciones de información, educación y comunicación para el desarrollo de todas las actividades que eviten el contagio.</t>
  </si>
  <si>
    <t>3.1.2. Lavado de manos y técnica de lavado</t>
  </si>
  <si>
    <t>El lavado de manos con agua y jabón debe realizarse cuando las manos están visiblemente sucias, antes y después de ir al baño, antes y después de comer, después de estornudar o toser, antes y después de usar tapabocas, o antes de tocarse la cara.</t>
  </si>
  <si>
    <t>La higiene de manos con alcohol glicerinado se debe realizar siempre y cuando las manos están visiblemente limpias.</t>
  </si>
  <si>
    <t>El alcohol glicerinado a utilizar debe tener una concentración entre 60% y el 95%.</t>
  </si>
  <si>
    <t>Se deben tener recordatorios de la técnica del lavado de manos en la zona en la cual se realiza la actividad lavado de manos.</t>
  </si>
  <si>
    <t>3.2. Distanciamiento físico</t>
  </si>
  <si>
    <t>Los trabajadores deben permanecer al menos a 2 metros de distancia de otras personas y entre los puestos de trabajo evitando contacto directo. Para establecer estas medidas en espacios, áreas o recintos amplios, podrán pedir asistencia técnica a la ARL a la cual se encuentra afiliada la empresa o el contratista independiente vinculado mediante contrato de trabajo (áreas de ergononila, densidad y seguridad industrial) con el fin de organizar y optimizar la ubicación de los puestos de trabajo, para poder disminuir el riesgo de transmisión. Para estos efectos, las personas circulantes de aseo y seguridad mantendrán las mismas distancias de protección.</t>
  </si>
  <si>
    <t>Se debe controlar el aforo de los trabajadores el área o recinto de trabajo.</t>
  </si>
  <si>
    <t>Estas mismas condiciones deben aplicar en los sitios donde consumen los alimentos (por ejemplo: comedores, cafeterías, casinos etc.) y en general en los sirios de descanso de los empleados.</t>
  </si>
  <si>
    <t>No se deben permitir reuniones en grupos en los que no pueda garantizar la distancia m Mima de 2 metros entre cada persona.</t>
  </si>
  <si>
    <t>Aproveche las ayudas tecnológicas con el fin de evitar aglomeraciones y evite el intercambio físico de documentos de trabajo.</t>
  </si>
  <si>
    <t>Además de las medidas cotidianas para prevenir el COVID-19, se deben hacer recomendaciones permanentes para mantener el distanciamiento físico tanto en el ambiente de trabajo como en todos los lugares en donde pueda tener encuentro con otras personas, es una de las mejores medidas para evitar la propagación.</t>
  </si>
  <si>
    <t>3.3. Elementos de Protección Personal- EPP para prevención del COVID-19</t>
  </si>
  <si>
    <t>Los responsables del Sistema de Gestión de Seguridad y Salud en el Trabajo de la empresa deben definir los EPP indicados para la protección personal de acuerdo con la labor de para la prevención del COVID-19 desde el punto de vista de la higiene industrial aplicable a los procesos de la empresa a partir de valoraciones cuantitativas como mediciones de higiene.</t>
  </si>
  <si>
    <t>El empleador debe entregar los EPP y garantizar su disponibilidad y recambio.</t>
  </si>
  <si>
    <t>Se deben informar las recomendaciones de uso eficiente de EPP.</t>
  </si>
  <si>
    <t>El uso de guantes se recomienda si se van a realizar actividades de aseo o si se van a manipular elementos como residuos, para las demás actividades se recomienda el lavado de manos con agua, jabón y toallas desechables.</t>
  </si>
  <si>
    <t>Los EPP no desechables deberán ser lavados y desinfectados antes de ser almacenados en un área limpia y seca y recordar que son de uso personal.</t>
  </si>
  <si>
    <t>Se deben instalar recipientes adecuados para el destino final de los elementos de protección personal utilizados.</t>
  </si>
  <si>
    <t>En todo caso, ningún trabajador debe usar la dotación o EPP empleados en la actividad laboral por fuera de sus actividades laborales.</t>
  </si>
  <si>
    <t>Los trabajadores deben abstenerse de compartir los EPP.</t>
  </si>
  <si>
    <t>3.3.1. Manejo de los tapabocas</t>
  </si>
  <si>
    <t>Uso del tapabocas obligatorio en el transporte público y en áreas con afluencia masiva de personas.</t>
  </si>
  <si>
    <t>El uso correcto de los tapabocas es fundamental para evitar el contagio; igualmente importante el retiro de estos para evitar el contacto con zonas contaminadas yio dispersión del agente infeccioso. Mantenga visibles las técnicas de uso y disposición de EPP.</t>
  </si>
  <si>
    <t>Se puede usar tapabocas de tela, siempre y cuando cumplan con las indicaciones del Ministerio de Salud y Protección Socia, los cuales pueden ser consultados en https://www.minsalud.gov.co/Ministerio/Institucional/Procesos%20y%20procedimientos/GIPS18.pdf. GIPS18. Lineamientos generales para el uso de tapabocas convencional y máscaras de alta eficiencia. Ministerio de Salud y Protección Social.</t>
  </si>
  <si>
    <t>Siempre debe hacer el lavado de manos antes y después de usar el tapabocas.</t>
  </si>
  <si>
    <t>3.3.2. Tapabocas convencional</t>
  </si>
  <si>
    <t>Estos elementos que cubren de manera no oclusiva la nariz y boca de las personas</t>
  </si>
  <si>
    <t>reducen la probabilidad de contacto con secreción nasal o saliva de otra persona.</t>
  </si>
  <si>
    <t>Los tapabocas convencionales tienen distintos diseños, entre ellos, los que se pliegan sobre la boca o nariz y los preformados, que no lo hacen.</t>
  </si>
  <si>
    <t>Los tapabocas que no vienen preformados se humedecen más fácilmente y entran en contacto con mayor facilidad con secreción nasal o saliva de la persona.</t>
  </si>
  <si>
    <t>Para la colocación y uso del tapabocas se deben tener en cuenta las indicaciones del fabricante.</t>
  </si>
  <si>
    <t>3.3.3. Pasos para colocación y retiro de tapabocas convencionales:</t>
  </si>
  <si>
    <t>Lávese las manos antes de colocarse el tapabocas.</t>
  </si>
  <si>
    <t>El uso de los tapabocas debe seguir las recomendaciones del fabricante.</t>
  </si>
  <si>
    <t>Ajuste el tapabocas, si tiene elásticos, por detrás de las orejas; si es de tiras se debe atar por encima de las orejas en la parte de atrás de la cabeza y las tiras de abajo por debajo de las orejas y por encima del cuello.</t>
  </si>
  <si>
    <t>La colocación debe ser sobre la nariz y por debajo del mentón.</t>
  </si>
  <si>
    <t>La cara del tapabocas con color (impermeable) debe mantenerse como cara externa.</t>
  </si>
  <si>
    <t>Debido a su diseño, el filtrado no tiene las mismas características en un sentido y en otro, y su colocación errónea puede ser causante de una menor protección del La colocación con la parte impermeable (de color) hacia dentro puede dificultar la respiración del trabajador y acumulo de humedad en la cara. Por otro lado, dejar la cara absorbente de humedad hacia el exterior favorecerá la contaminación del tapabocas por agentes externos.</t>
  </si>
  <si>
    <t>Sujete las cintas o coloque las gomas de forma que quede firmemente.</t>
  </si>
  <si>
    <t>Si el tapabocas tiene banda flexible en uno de sus lados, este debe ir en la parte superior, moldee la banda sobre el tabique nasal.</t>
  </si>
  <si>
    <t>i</t>
  </si>
  <si>
    <t>No toque el tapabocas durante su uso. Si debiera hacerlo, lávese las manos antes y después de su manipulación.</t>
  </si>
  <si>
    <t>j</t>
  </si>
  <si>
    <t>El tapabocas se puede usar durante un dia de manera continua, siempre y cuando no esté roto, sucio o húmedo, en cualquiera de esas condiciones debe retirarse, eliminarse y colocar uno nuevo.</t>
  </si>
  <si>
    <t>k</t>
  </si>
  <si>
    <t>Cuando se retire el tapabocas, hágalo desde las cintas o elásticos, nunca toque la parte externa de la mascarilla.</t>
  </si>
  <si>
    <t>l</t>
  </si>
  <si>
    <t>Una vez retirada, doble el tapabocas con la cara externa hacia dentro y deposítela en una bolsa de papel o basura.</t>
  </si>
  <si>
    <t>m</t>
  </si>
  <si>
    <t>No reutilice el tapabocas.</t>
  </si>
  <si>
    <t>n</t>
  </si>
  <si>
    <t>Inmediatamente después del retiro del tapabocas realice lavado de manos con agua y jabón.</t>
  </si>
  <si>
    <t>o</t>
  </si>
  <si>
    <t>El tapabocas se debe mantener en su empaque original si no se va a utilizar o en bolsas selladas, no se recomienda guardarlos sin empaque en el bolso, o bolsillos sin la protección porque se pueden contaminar, romper o dañar.</t>
  </si>
  <si>
    <t>p</t>
  </si>
  <si>
    <t>Los tapabocas no se deben dejar sin protección encima de cualquier superficie (ej. Mesas, repisas, escritorios equipos entre otros) por el riesgo de contaminarse.</t>
  </si>
  <si>
    <t>3.4. Limpieza y desinfección</t>
  </si>
  <si>
    <t>Desarrollar e implementar un protocolo de limpieza y desinfección permanente y mantenimiento de lugares de trabajo, que defina el procedimiento, la frecuencia, los insumos, el personal responsable, elementos de protección empleados, entre otros.</t>
  </si>
  <si>
    <t>Incrementar la frecuencia de limpieza y desinfección del área destinada para esta labor, pisos, paredes, puertas, ventanas, divisiones, muebles, sillas, y todos aquellos elementos con los cuales las personas tienen contacto constante y directo.</t>
  </si>
  <si>
    <t>Establecer un procedimiento de limpieza y desinfección diario previo a la apertura y posterior del cierre del establecimiento, incluyendo sus zonas comunes y mobiliario, con productos de desinfección de uso doméstico o industrial. Así mismo, garantizar jornadas de limpieza y desinfección periódicas durante el día.</t>
  </si>
  <si>
    <t>Realizar control de roedores e insectos para evitar la contaminación, teniendo en cuenta las recomendaciones sanitarias del Ministerio de Salud y Protección Social y Programa de Manejo Integrado de Plagas que establezca medidas preventivas y de</t>
  </si>
  <si>
    <t>Elaboración de fichas técnicas e instructivos (idealmente digitales) sobre los procesos de limpieza y desinfección.</t>
  </si>
  <si>
    <t>Establecer protocolos de desinfección previos al uso de cualquier elemento o herramienta de trabajo.</t>
  </si>
  <si>
    <t>Garantizar que el proceso de limpieza y desinfección se realice de manera segura y con los elementos necesarios dependiendo de las áreas o de las zonas de desplazamiento y trabajo.</t>
  </si>
  <si>
    <t>Disponer de paños y uso de desinfectante que permita limpiar o desinfectar asear las áreas de contacto (ej. el panel de control) de los equipos o elementos de uso general (ej. Botones de ascensor, manijas etc.) entre cada persona que lo utiliza, o designar a una persona que se encargue de efectuar su manipulación.</t>
  </si>
  <si>
    <t>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t>
  </si>
  <si>
    <t>Así mismo, revise las recomendaciones de cada fabricante para realizar el adecuado proceso de limpieza. El listado de desinfectantes puede ser consultado en el siguiente enlace: https://www.epa.gov/sites/production/files/2020-03/documents/sars-cov-2-list_03-03-2020.pdf.</t>
  </si>
  <si>
    <t>Realizar las actividades de seguimiento y monitoreo a través de registros e</t>
  </si>
  <si>
    <t>Realizar capacitación al personal de servicios generales.</t>
  </si>
  <si>
    <t>En caso de contratar empresas especializadas estas deberán contar con concepto sanitario expedido por la Direcciones Territoriales.</t>
  </si>
  <si>
    <t>Los insumos empleados para realizar la actividad (escobas, traperos, trapos, esponjas, estropajos, baldes) deben ser sujetos de limpieza y desinfección constante periódica, considerando los ciclos de limpieza o áreas cubiertas, según la programación de la actividad.</t>
  </si>
  <si>
    <t>Insumos químicos empleados, especificando dosis y naturaleza química del producto, deberán contar con su respectiva hoja de seguridad: desinfectantes, aromatizantes, desengrasantes, jabones o detergentes.</t>
  </si>
  <si>
    <t>¿Cómo se realiza la desinfección y limpieza de los establecimientos y espacios de trabajo?</t>
  </si>
  <si>
    <t>El personal que realiza el procedimiento de limpieza y desinfección debe utilizar los</t>
  </si>
  <si>
    <t>elementos de protección personal (usar monogafas, guantes, delantal y tapabocas).</t>
  </si>
  <si>
    <t>Realizar la limpieza de áreas y superficies retirando el polvo y la suciedad, con el fin de lograr una desinfección efectiva.</t>
  </si>
  <si>
    <t>Los paños utilizados para realizar la limpieza y desinfección deben estar limpios.</t>
  </si>
  <si>
    <t>El personal de limpieza debe lavar sus manos antes y después de realizar las tareas de limpieza y desinfección, así mismo se deben utilizar guantes y seguir las recomendaciones del fabricante de los insumos a utilizar.</t>
  </si>
  <si>
    <r>
      <t>Garantizar que el proceso de limpieza y desinfección se realice de manera segura y con los elementos necesarios dependiendo de las áreas o de las zonas de desplazamiento y trabajo con </t>
    </r>
    <r>
      <rPr>
        <i/>
        <sz val="10"/>
        <color theme="1"/>
        <rFont val="Calibri"/>
        <family val="2"/>
        <scheme val="minor"/>
      </rPr>
      <t>(sic)</t>
    </r>
  </si>
  <si>
    <t>Varios productos de limpieza y desinfectantes vendidos en supermercados pueden eliminar el coronavirus en las superficies. Revise las recomendaciones de cada fabricante para realizar el adecuado proceso de limpieza.</t>
  </si>
  <si>
    <t>Las superficies del cuarto de baño y el sanitario deben limpiarse y desinfectarse al menos una vez al día.</t>
  </si>
  <si>
    <t>Elimine los guantes y paños en una papelera después de usarlos, si sus guantes son reutilizables, antes de quitárselos lave el exterior con el mismo desinfectante limpio con que realizó la desinfección de superficies, déjelos secar en un lugar ventilado. Al finalizar el proceso báñese y cámbiese la ropa.</t>
  </si>
  <si>
    <t>Utilizar desinfectantes o alcohol al 70% para la limpieza de los objetos, superficies y materiales de uso constante; así como las superficies del baño (o cualquier otro objeto sobre el que se estornude o tosa).</t>
  </si>
  <si>
    <t>Tener un espacio disponible para los insumos de limpieza y desinfección.</t>
  </si>
  <si>
    <t>3.5. Manipulación de insumos y productos.</t>
  </si>
  <si>
    <t>Asegurar que el proveedor de insumos y productos se ajuste con los protocolos establecidos por el Ministerio de Salud y Protección Social.</t>
  </si>
  <si>
    <t>Establecer un protocolo de recepción de insumos y productos.</t>
  </si>
  <si>
    <t>Establecer un protocolo de limpieza y desinfección de los productos a la hora de recibirlos de los proveedores y entregarlos a los clientes.</t>
  </si>
  <si>
    <t>Garantizar condiciones de calidad e higiene durante su almacenamiento.</t>
  </si>
  <si>
    <t>Reducir el contacto físico en el movimiento de productos entre personas.</t>
  </si>
  <si>
    <t>Para productos terminados, se recomienda utilizar sellos resistentes a la manipulación o doble bolsa para garantizar que no haya contaminación de estos.</t>
  </si>
  <si>
    <t>No reenvasar insumos o productos en envases que puedan confundir al personal de servicio generales o trabajadores.</t>
  </si>
  <si>
    <t>Descripción del sitio de almacenamiento de insumos.</t>
  </si>
  <si>
    <t>Fichas de datos de seguridad de los productos químicos empleados.</t>
  </si>
  <si>
    <t>Rotulado de las diluciones preparadas.</t>
  </si>
  <si>
    <t>Manejo y disposición de envases de detergentes, jabones, desinfectantes.</t>
  </si>
  <si>
    <t>3.6. Manejo de residuos.</t>
  </si>
  <si>
    <t>Identificar los residuos generados en el área de trabajo.</t>
  </si>
  <si>
    <t>Informar a la población medidas para la correcta separación de residuos.</t>
  </si>
  <si>
    <t>Ubicar contenedores y bolsas suficientes para la separación de residuos, los tapabocas y guantes deben ir separados en doble bolsa de color negra que no debe ser abierta por el personal que realiza el reciclaje de oficio. Además, deben estar separados de los residuos aprovechables tales corno papel, cartón, vidrio, plástico y metal desocupados y secos, que van en bolsa blanca.</t>
  </si>
  <si>
    <t>Realizar la recolección de residuos permanente y almacenamiento de residuos.</t>
  </si>
  <si>
    <t>Realizar la limpieza y desinfección de los contenedores.</t>
  </si>
  <si>
    <t>Realizar la presentación de residuos al servicio de recolección externa de acuerdo con las frecuencias de recolección.</t>
  </si>
  <si>
    <t>Garantizar los elementos de protección al personal que realiza esta actividad.</t>
  </si>
  <si>
    <t>Siempre que el personal a cargo de las labores de limpieza y desinfección termine sus labores, deberá incluir, al menos, el procedimiento de higiene de manos.</t>
  </si>
  <si>
    <t>4. Prevención y manejo de situaciones de riesgo de contagio.</t>
  </si>
  <si>
    <t>Para la prevención del contagio del COVID-19 es necesario conocer la organización de la empresa, el proceso productivo, las tareas, procedimientos, equipos de trabajo, tiempo de exposición (jornadas o turnos de trabajo), característica del trabajador (estado de salud, edad, sexo). Esta información permite evidenciar las características proclives a la exposición al contagio en los lugares de trabajo.</t>
  </si>
  <si>
    <t>La empresa debe proveer los mecanismos mediante los cuales no se dé la diseminación ni transmisión indirecta de virus, a través de elementos contaminados (superficies de trabajo, máquinas o equipos de trabajo, elementos de protección personal, ropa de dotación o de trabajo suministrada por el empleador o contratante, agua, alimentos, productos biológicos, sangre). Y garantizar estrategias que limiten la trasmisión directa, a través del contacto.</t>
  </si>
  <si>
    <t>En el marco del Sistema de Gestión de Seguridad y Salud en el Trabajo, se deben identificar las condiciones de salud de trabajadores (estado de salud, hábitos y estilo de vida, factores de riesgo asociados a la susceptibilidad del contagio), así como las condiciones de los sitios de trabajo a través de visitas de inspección periódicas.</t>
  </si>
  <si>
    <t>4.1. Vigilancia de la salud de los trabajadores en el contexto del Sistema de Gestión de Seguridad y Salud en el Trabajo SG-SST.</t>
  </si>
  <si>
    <t>Asegurar que se cumplan las disposiciones y recomendaciones de las autoridades de salud en relación a la prevención del contagio por COVID-19, previstas en el presente protocolo.</t>
  </si>
  <si>
    <t>Establecer un sistema de verificación para el control en el momento de la notificación positiva (preferiblemente digital), en el que cada trabajador y persona que presten los servicios para la empresa, registren todas las personas y lugares visitados dentro y fuera de la operación, indicando: Fecha, lugar, nombre de personas o número de personas con las que se ha tenido contacto, en los últimos 10 días y a partir del primer momento de notificación, cada día.</t>
  </si>
  <si>
    <t>No permitir el ingreso y/o acompañamiento a las instalaciones, de personas que presenten síntomas de gripa ni cuadros de fiebre mayor o igual a 38°C.</t>
  </si>
  <si>
    <t>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</si>
  <si>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Fomentar el autocuidado, especialmente el monitoreo de temperatura corporal y de síntomas respiratorios por parte de los trabajadores.</t>
  </si>
  <si>
    <t>Antes de ingresar a las instalaciones o iniciar labores y durante la jornada laboral, realizar el protocolo de lavado de manos, establecer una periodicidad mínima de cada 3 horas y al finalizar la jornada.</t>
  </si>
  <si>
    <t>Establecer el canal de información entre el empleador, la EPS, la ARL y el trabajador para que informe cualquier sospecha de síntoma o contacto estrecho con personas confirmadas con COVID-19 y manejarlo de manera confidencial.</t>
  </si>
  <si>
    <t>Consolidar y mantener actualizada una base de datos completa con los trabajadores y demás personal que preste los servicios en la Empresa. Teniendo en cuenta las reservas de información.</t>
  </si>
  <si>
    <t>Se debe desarrollar un proceso diario de monitoreo de estado de salud y temperatura del personal. En lo posible, utilizando termómetro láser o digital (al cual se le debe realizar la limpieza y desinfección después de cada uso), realizando la toma al ingreso y salida del turno por trabajador, con el debido registro nominal en formato establecido por la empresa. Esta medida también aplica al personal en trabajo en casa o en modalidad remota, los cuales deberán reportar su estado de salud y torna de temperatura, mediante correo electrónico o via telefónica a su jefe inmediato o área de seguridad y salud en el trabajo según estructura orgánica de la empresa.</t>
  </si>
  <si>
    <t>Establecer un protocolo de verificación de estado de salud (reporte de síntomas respiratorios y toma de temperatura) cuando haya ingresado a las instalaciones de proveedores y clientes.</t>
  </si>
  <si>
    <t>Instruir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t>
  </si>
  <si>
    <t>Si no se dispone del recurso humano idóneo, no se recomienda realizar test para COVID-19 a personas asintomáticas.</t>
  </si>
  <si>
    <t>Difundir a los trabajadores la información sobre generalidades y directrices impartidas por el Ministerio de Salud y Protección Social, en relación con los síntomas de alarma, lineamientos y protocolos para (a preparación y respuesta ante la presencia del COVID-19 en el territorio nacional.</t>
  </si>
  <si>
    <t>Proveer asesoría y acompañamiento a los trabajadores o colaboradores, incluidos los de aislamiento preventivo.</t>
  </si>
  <si>
    <t>4.1.1 Trabajo remoto o trabajo a distancia:</t>
  </si>
  <si>
    <t>La empresa debe garantizar la capacitación continua a través del área de formación y desarrollo o quien haga sus veces, con las herramientas tecnológicas disponibles, permitiendo estar en comunicación con ellos.</t>
  </si>
  <si>
    <t>A su vez, utilizar contenidos virtuales para fortalecer las habilidades.</t>
  </si>
  <si>
    <t>Los mayores de 60 años y trabajadores que presenten morbilidades preexistentes identificadas como factores de riesgos para COVID-19 deberán realizar trabajo remoto. Es responsabilidad de los empleadores realizar análisis de reconversión laboral de acuerdo con las condiciones y viabilidades del proceso productivo, para aquellos casos que requieran permanecer en aislamiento preventivo.</t>
  </si>
  <si>
    <t>4.1.2 Trabajo de forma presencial:</t>
  </si>
  <si>
    <t>Para el desarrollo de actividades laborales de manera presencial la empresa debe capacitar a todos los trabajadores en aspectos relacionados con la forma de transmisión del COVID- 19 y las maneras de prevenirlo, siguiendo los lineamientos expedidos por el Ministerio de Salud y Protección Social, que como mínimo debe contener:
Información general relacionada con los lugares de la empresa en los que puede haber riesgo de exposición.
Factores de riesgo del hogar y la comunidad.
Factores de riesgo individuales.
Signos y síntomas.
Importancia del reporte de condiciones de salud.
Protocolo de actuación frente a síntomas.
Protocolo de etiqueta respiratoria, que incluye cubrirse la nariz al toser o estornudar con el antebrazo o con un pañuelo de papel desechable y deshacerse de él inmediatamente tras usarlo, lavarse inmediatamente las manos, y abstenerse de tocarse la boca, la nariz y los ojos.
Todos los trabajadores tanto en trabajo remoto, centros de operación o en actividades externas, debe realizar el protocolo de lavado de manos con una periodicidad mínima de 3 horas en donde el contacto con el jabón debe durar mínimo 20 – segundos de acuerdo a los lineamientos de la OMS, y después de entrar en contacto con superficies que hayan podido ser contaminadas por otra persona (manijas, pasamanos, cerraduras, transporte), después de ir al baño, manipular dinero y antes y después de comer.
Los trabajadores ingresan al turno con su ropa, deben pasar luego hacia un espacio dispuesto para dejar su ropa en un casillero. Allí también deben retirar sus joyas, relojes y accesorios de cualquier tipo, que puedan convertirse en riesgo para la trasmisión del virus.
Es fundamental evitar tocar cualquier elemento que no sea indispensable de tocar y desinfectar los casilleros, llaves, maletas, entre otros.
Si la persona llega a presentar síntomas respiratorios en el trabajo se le debe proveer un tapabocas convencional, ubicarlo en una zona que permita su aislamiento y evaluar su estado de salud teniendo en cuenta los canales de notificación instaurados dentro de la empresa para definir la conducta a seguir.
La empresa debe buscar la asesoría y acompañamiento de su ARL para atender las necesidades de salud mental de los trabajadores o colaboradores, incluidos los casos de aislamiento social o trabajo en casa.
Fomentar los hábitos de vida saludable con los trabajadores, como la hidratación frecuente, pausas activas y la disminución del consumo de tabaco como medida de prevención.
Se deben realizar las pausas activas,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Al finalizar las pausas activas, es necesario realizar el protocolo de lavado de manos antes de volver a la realización de las actividades laborales.
Promover e implementar el uso de herramientas tecnológicas que reduzcan los contactos personales dentro de la empresa (por ejemplo: reuniones virtuales).
Los trabajadores deben abstenerse de ir al lugar de trabajo en caso de presentar síntomas de gripa o un cuadro de fiebre mayor a 38°C.</t>
  </si>
  <si>
    <t>4.1.3 Alternativas de organización laboral</t>
  </si>
  <si>
    <t>Adoptar esquemas operativos que garanticen la continuidad del servicio o actividad y que permitan disminuir el riesgo de contagio para los trabajadores y demás personas que presten sus servicios a la empresa.</t>
  </si>
  <si>
    <t>Implementar jornadas flexibles o turnos de entrada y salida a lo largo del día, con el fin de evitar aglomeraciones de los trabajadores en el ingreso y salida, en los centros de trabajo y en los medios de transporte masivos.</t>
  </si>
  <si>
    <t>Se debe determinar claramente el número máximo de trabajadores por turno dependiendo de las condiciones del lugar de trabajo tanto para el personal administrativo, de producción, operación y/o de centro de despacho, entre otros.</t>
  </si>
  <si>
    <t>La empresa puede fomentar el uso de medios alternativos de transporte.</t>
  </si>
  <si>
    <t>4.1.4 Interacción en tiempos de alimentación.</t>
  </si>
  <si>
    <t>En los tiempos de alimentación, limitar el número de personas realizando la actividad de forma simultánea para que se garantice la distancia mínima entre las mismas. Establecer turnos u horarios flexibles de alimentación y descanso para evitar aglomeraciones.</t>
  </si>
  <si>
    <t>Se debe evitar tomar los alimentos en zonas que no se encuentren diseñadas para tal fin.</t>
  </si>
  <si>
    <t>En caso, que la alimentación no sea suministrada por la empresa y el trabajador se encargue de calentar su comida en hornos microondas, se debe disponer de paños y alcohol glicerinado que permitan asear el panel de control de este entre cada persona que lo utiliza, o designar a alguien que se encargue de efectuar la manipulación de los hornos.</t>
  </si>
  <si>
    <t>Realizar limpieza y desinfección antes de después de hacer uso de los espacios para alimentación.</t>
  </si>
  <si>
    <t>Antes de tomar los alimentos, es necesario realizar el siguiente protocolo:
Lavar las manos con agua, jabón y toallas desechables.
Retirar el tapabocas
Lavar nuevamente las manos con agua y jabón.
Disponer las mesas con una distancia entre las mismas de 2 metros y colocar solamente el número de sillas que permita asegurar una distancia mínima entre los trabajadores de 2 metros a la hora de la alimentación y entre cada turno realizar los procesos de desinfección.
Al finalizar el consumo de alimentos es necesario realizar el lavado de manos con agua y jabón y utilizar un nuevo tapabocas para retomar las labores.
No compartir los utensilios de comida con los demás trabajadores.</t>
  </si>
  <si>
    <t>4.1.5 Medidas locativas</t>
  </si>
  <si>
    <t>Disponer en áreas comunes y zonas de trabajo, de suficientes puntos de aseo para el lavado frecuente de manos, los cuales deberán ser acordes a las áreas de trabajo y el número de trabajadores según las recomendaciones de las autoridades de salud.</t>
  </si>
  <si>
    <t>Se deben suministrar casilleros dobles para evitar que su ropa ordinaria se ponga en contacto con la ropa de trabajo.</t>
  </si>
  <si>
    <t>Garantizar la existencia de desinfectantes cerca de las zonas de desplazamiento y trabajo.</t>
  </si>
  <si>
    <t>Garantizar la correcta circulación del aire y evitar el uso de aire acondicionado o ventiladores en las instalaciones. Tomar medidas para favorecer la circulación y recambio de aire en espacios cerrados o con escasa ventilación, y realizar el mantenimiento de los equipos y sistemas de ventilación.</t>
  </si>
  <si>
    <t>Garantizar la existencia de agua limpia, jabón líquido y toallas desechables o de un solo uso en los baños.</t>
  </si>
  <si>
    <t>Disponer de lavamanos para evitar aglomeraciones a la hora de realizar el lavado de manos.</t>
  </si>
  <si>
    <t>Disponer de canecas con tapa para la disposición final de los elementos de bioseguridad utilizados por los trabajadores que sean de un solo uso o desechables.</t>
  </si>
  <si>
    <t>Eliminar los sistemas de control de ingreso por huella e implementar sistemas alternos en los casos en los que sea posible. Si no es posible, establecer mecanismos de desinfección frecuente del dispositivo y de desinfección de manos luego del registro, por ejemplo, con alcohol glicerinado.</t>
  </si>
  <si>
    <t>Garantizar un espacio para que los trabajadores guarden sus elementos personales y ropa de diario en el caso en que se requiera. Igualmente, de bolsas para guardar la ropa de trabajo y posterior lavado (tener cuidado con las prendas personales).</t>
  </si>
  <si>
    <t>Disponer de áreas de trabajo despejadas de elementos ajenos a la labor, por lo que se debe destinar un área para que el personal guarde maletas, chaquetas, cascos de motocicleta o bicicleta y otros elementos.</t>
  </si>
  <si>
    <t>4.1.6 Herramientas de trabajo y elementos de dotación</t>
  </si>
  <si>
    <t>Una vez terminadas las labores, se deben retirar y disponer los elementos de protección personal para COVID-19. Si es posible que éstos sean lavados y desinfectados, se harán las recomendaciones necesarias para el manejo dentro de los hogares. En el hogar, éstos deben ser lavados al terminar la jornada y no ser combinados o mezclados con la ropa de la familia. Una vez se haya cambiado de ropa, realizar el proceso de higiene de manos.</t>
  </si>
  <si>
    <t>Tanto para el personal relacionado con la operación de cada sector, corno para el personal de las áreas administrativas, comercial, servicio técnico o mantenimiento, servicio al cliente, entre otros, la empresa deberá revisar y actualizar, de ser necesario, los procedimientos de higiene y seguridad por parte del personal, procurando la inclusión de actividades de limpieza y desinfección de sus elementos de trabajo (equipos, maquinaria, elementos o herramientas necesarias para la realización de las labores), de los elementos de protección personal y ropa de trabajo, en los casos que aplique, al iniciar y al finalizar la jornada de trabajo.</t>
  </si>
  <si>
    <t>4.1.7 interacción con terceros (proveedores, clientes, aliados, etc.)</t>
  </si>
  <si>
    <t>Definir protocolos de interacción con proveedores, clientes y personal externo a la En particular, se deberá usar siempre el tapabocas y guantes no estéril o nitrilo o caucho, realizar el protocolo de lavado de manos, mantener la distancia mínima de 2 metros entre las personas, reunirse en lugares predeterminados, seguir el protocolo de etiqueta respiratoria, entre otros.</t>
  </si>
  <si>
    <t>Se deben establecer los turnos para los proveedores y clientes para que pueden estar en las instalaciones. Éstos deben tener en cuenta las condiciones de los lugares a los cuales puedan acceder, asegurando el distanciamiento social y evitando aglomeraciones.</t>
  </si>
  <si>
    <t>Fomentar el pago con tarjeta y otras plataformas digitales, para reducir el uso de dinero en efectivo. En caso de no ser posible se recomienda pagar el monto exacto de la compra y evitar la firma de recibido del producto. A menos que utilice su propio lapicero.</t>
  </si>
  <si>
    <t>4.2 Desplazamiento desde y hacia el lugar de trabajo</t>
  </si>
  <si>
    <t>Capacitar en el cumplimiento de los protocolos para los traslados, especialmente los de uso de transporte público, establecidos por las autoridades competentes.</t>
  </si>
  <si>
    <t>Si los desplazamientos se realizan en medios de transporte masivo, se deberá hacer uso del tapabocas y en la medida de lo posible guantes no estériles, nitrilo o caucho, procurando mantener distancia mínima de un metro (1 m) entre las personas al interior del vehículo.</t>
  </si>
  <si>
    <t>Cuando el transporte sea suministrado por la empresa, se debe garantizar que el vehículo se encuentre limpio y desinfectado sobre todo en las superficies con las cuales los pasajeros van a tener contacto, tales como manijas de puertas y ventanas, cinturones de seguridad y asientos, entre otras. El procedimiento de limpieza y desinfección debe realizarse nuevamente una vez haya terminado la ruta de los trabajadores hacia el trabajo o al lugar de residencia. Se debe evitar realizar paradas no autorizadas o innecesarias.</t>
  </si>
  <si>
    <t>Mantener en lo posible gel antibacterial para aplicacón a la subida y bajada del transporte y se debe mantener una ventilación constante durante el recorrido.</t>
  </si>
  <si>
    <t>Se debe evitar el uso de calefacción/aire acondicionar que circulen aire.</t>
  </si>
  <si>
    <t>Se recomienda guardar una silla de distancia entre trabajador y trabajador.</t>
  </si>
  <si>
    <t>Incentivar el uso de otros medios de transporte como bicicleta, motocicleta, entre otros y realizar la limpieza de los elementos como cascos, guantes, gafas, etc.</t>
  </si>
  <si>
    <t>4.3 Capacitar a los trabajadores en aspectos básicos relacionados con la forma en que se transmite el COVID -19 y las maneras de prevenirlo:</t>
  </si>
  <si>
    <t>Disponer de información general relacionada con los lugares de la empresa en los que puede haber riesgo de exposición</t>
  </si>
  <si>
    <t>Factores de riesgo del hogar y la comunidad</t>
  </si>
  <si>
    <t>Factores de riesgo individuales</t>
  </si>
  <si>
    <t>Signos y síntomas</t>
  </si>
  <si>
    <t>Importancia del reporte de condiciones de salud</t>
  </si>
  <si>
    <t>Uso adecuado de los EPP</t>
  </si>
  <si>
    <t>Lavado de manos.</t>
  </si>
  <si>
    <t>Limpieza y desinfección</t>
  </si>
  <si>
    <t>4.4 Medidas en coordinación con Administradoras de Riesgos Laborales — ARL</t>
  </si>
  <si>
    <t>Incluir en la identificación de peligros, evaluación y valoración de riegos el factor de riesgo biológico por contagio de coronavirus COVID-19 para identificar las actividades de mayor exposición y de este modo determinar los controles a implementar, entre ellos la distribución de espacios de trabajo y ubicación del personal para el distanciamiento físico de los trabajadores, en concordancia con lo indicado en este documento.</t>
  </si>
  <si>
    <t>Diseñar con la asesoría de la ARL la lista de chequeo para identificar potenciales riesgos y establecer los controles operacionales necesarios antes del inicio de la actividad laboral</t>
  </si>
  <si>
    <t>Las ARL deberán disponer de un equipo técnico responsable para orientar a sus empresas afiliadas en la gestión del riesgo laboral por exposicíón a COVID-19.</t>
  </si>
  <si>
    <t>Dar aplicación a los protocolos, procedimientos y lineamientos adoptados por el Ministerio de Salud y Protección Social conforme a sus funciones de asesoría y asistencia técnica.</t>
  </si>
  <si>
    <t>Las ARL deberán suministrar asistencia técnica para la vigilancia de la salud de los trabajadores expuestos al riesgo laboral de COVID -19.</t>
  </si>
  <si>
    <t>Las ARL deberán orientar a las empresas sobre la gestión del riesgo laboral de los trabajadores vulnerables a la infección con COVID- 19.</t>
  </si>
  <si>
    <t>Orientar a los empleadores, contratantes, trabajadores dependientes e independientes afiliados sobre la postura, uso, porte adecuado, retiro, manipulación, disposición y eliminación de los elementos de protección personal, según las instrucciones de las autoridades sanitarias, establecidas por el Ministerio de Salud y Protección Social.</t>
  </si>
  <si>
    <t>Responder de manera ágil y oportuna a las solicitudes de las empresas referentes al control del riesgo laboral por COVID – 19.</t>
  </si>
  <si>
    <t>4.5 Recomendaciones en la vivienda</t>
  </si>
  <si>
    <t>4.5.1 Al salir de la vivienda</t>
  </si>
  <si>
    <t>Estar atento a las indicaciones de la autoridad local sobre restricciones a la movilidad y acceso a lugares públicos.</t>
  </si>
  <si>
    <t>Visitar solamente aquellos lugares estrictamente necesarios y evitar conglomeraciones de personas.</t>
  </si>
  <si>
    <t>Asignar un adulto para hacer las compras, que no pertenezca a ningún grupo de alto riesgo.</t>
  </si>
  <si>
    <t>Restringir las visitas a familiares y amigos si alguno presenta cuadro respiratorio.</t>
  </si>
  <si>
    <t>No saludar con besos, ni abrazos, ni dar la mano y mantener el aislamiento.</t>
  </si>
  <si>
    <t>Utilizar tapabocas en el transporte público, supermercados, bancos, y demás sitios.</t>
  </si>
  <si>
    <t>En casa debe usar tapabocas en caso de presentar síntomas respiratorios o si convive con personas que perteneces al grupo de riesgo de contagio.</t>
  </si>
  <si>
    <t>4.5.2 Al regresar a la vivienda</t>
  </si>
  <si>
    <t>Retirar los zapatos a la entrada y lavar la suela con agua y jabón.</t>
  </si>
  <si>
    <t>Lavar las manos de acuerdo con los protocolos del Ministerio de Salud y Protección</t>
  </si>
  <si>
    <t>Evitar saludar con beso, abrazo y dar la mano y buscar mantener siempre la distancia de más de dos metros entre personas.</t>
  </si>
  <si>
    <t>Antes de tener contacto con los miembros de familia, cambiarse de ropa.</t>
  </si>
  <si>
    <t>Mantener separada la ropa de trabajo de las prendas personales.</t>
  </si>
  <si>
    <t>La ropa debe lavarse en la lavadora o a mano con agua caliente que no queme las manos y jabón y secar por completo. No reutilizar ropa sin antes lavarla. No sacudir las prendas de ropa antes de lavarlas para minimizar el riesgo de dispersión de virus a través del aire. Dejar que se sequen completamente.</t>
  </si>
  <si>
    <t>Bañarse con abundante agua y jabón.</t>
  </si>
  <si>
    <t>Mantener la casa ventilada, limpiar y desinfectar áreas, superficies y objetos de manera regular.</t>
  </si>
  <si>
    <t>Si hay alguna persona con síntomas de gripa en la casa, tanto la persona con síntomas de gripa como quienes cuidan de ella deben utilizar tapabocas de manera constante en el hogar.</t>
  </si>
  <si>
    <t>4.6 Convivencia con una persona de alto riesgo</t>
  </si>
  <si>
    <t>i el trabajador convive con personas mayores de 60 años, o con personas con enfermedades preexistentes de alto riesgo para el COVID-19, (Diabetes, Enfermedad cardiovascular -Hipertensión Arterial- HTA, Accidente Cerebrovascular — ACV), VIH, Cáncer, Uso de corticoides o inmunosupresores, Enfermedad Pulmonar Obstructiva Crónica -EPOC, mal nutrición (obesidad y desnutrición), Fumadores o con personal de servicios de salud, debe extremar medidas de precaución tales como:
Mantener la distancia al menos de dos metros.
Utilizar tapabocas en casa, especialmente al encontrarse en un mismo espacio que la persona a riesgo y al cocinar y servir la comida.
Aumentar la ventilación del hogar.
Si es posible, asignar un baño y habitación individual para la persona a riesgo. Si no es posible, aumentar ventilación y limpieza y desinfección de superficies de todas las áreas del hogar.
Cumplir a cabalidad con las recomendaciones de lavado de manos e higiene respiratoria impartidas por el Ministerio de Salud y Protección Social.
Lavar y desinfectar en forma regular pisos, paredes, puertas y ventanas, e incrementar estas actividades en las superficies de los closets, roperos, armarios, barandas, pasamanos, picaportes, interruptores de luz, puertas, gavetas, topes de puertas, muebles, juguetes, bicicletas, y todos aquellos elementos con los cuales las personas de la familia tienen contacto constante y directo.
La limpieza y desinfección debe realizarse procurando seguir los pasos’ i) retiro de polvo, ii) lavado con agua y jabón, iii) enjuague con agua limpia y iv) desinfección con productos de uso doméstico.
Limpiar y desinfectar todo aquello que haya estado en el exterior de la vivienda o que es de manipulación diaria, como: computadores, mouse, teclados, celulares, teléfonos fijos, control remoto, otros equipos electrónicos de uso frecuente, que se limpian empleando un paño limpio impregnado de alcohol al 70% o con agua y jabón, teniendo precaución para no averiarlos.
Lavar con regularidad fundas, sabanas, toallas, etc.
Utilizar guantes para manipular la ropa, evitar sacudir la ropa y no permitir el contacto de esa ropa con el cuerpo.</t>
  </si>
  <si>
    <t>4.7 Manejo de situaciones de riesgo por parte del empleador</t>
  </si>
  <si>
    <t>Definir un protocolo de remisión para el tratamiento de las personas con síntomas, o que hayan sido diagnosticadas con COVID-19, en línea con lo establecido por el Ministerio de Salud y Protección Social, que debe incluir las siguientes medidas:</t>
  </si>
  <si>
    <t>Implementación de un canal de comunicación directo con los trabajadores y todo aquel que se encuentre dentro de las instalaciones, informe inmediatamente sobre cualquier eventualidad de salud que presente dentro de la empresa o de personas que avizoren síntomas de mal estado de salud.</t>
  </si>
  <si>
    <t>Desarrollar proceso de vigilancia para detectar trabajadores enfermos o con síntomas respiratorio.</t>
  </si>
  <si>
    <t>Establecer en el marco del Sistema de Gestión de Seguridad y Salud en el Trabajo, un sistema de alerta de síntomas y vigilancia a la salud de los trabajadores.</t>
  </si>
  <si>
    <t>Manejo de situaciones de detección de algún trabajador enfermo y cruce con la</t>
  </si>
  <si>
    <t>información de personal con quienes ha estado en contacto (cerco epidemiológico).</t>
  </si>
  <si>
    <t>Identificar posibles contactos al interior de la empresa, e informar oportunamente a los potenciales contactos, en caso de identificarse trabajadores positivos para COVID-19, así como comunicar dichos casos ante las autoridades de salud competentes.</t>
  </si>
  <si>
    <t>Procurar la rápida identificación y aislamiento de individuos potencialmente afectados y revisar y acatar las directrices establecidas por el Ministerio de Salud y Protección Social para tal fin. Cuando alguno de los trabajadores experimente síntomas respiratorios, fiebre o sospecha de contagio del coronavirus COVID-19, se realizará aislamiento preventivo en lugar de trabajo, para lo cual debe colocarse mascarilla quirúrgica, dejarlo en una zona aislada y avisar a la EPS, para que establezcan los pasos a seguir. Además, se deberá bloquear de la programación de turnos de trabajo hasta tanto no sea dado de alta por el servicio médico.</t>
  </si>
  <si>
    <t>Coordinar con las EPS para que realicen apoyo al seguimiento en la prevención, detección y seguimiento al estado de salud de los trabajadores, incluyendo estrategias de teste° aleatorio de COVID – 19, si es el caso.</t>
  </si>
  <si>
    <t>El trabajador debe informar a la EPS en las líneas de atención que ésta disponga para que inicie el protocolo estipulado por el Ministerio de Salud y Protección Social.</t>
  </si>
  <si>
    <t>Se debe establecer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</si>
  <si>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Cuando algún trabajador experimente síntomas respiratorios en casa, debe informar al empleador para que se pueda realizar el aislamiento preventivo en casa. El trabajador debe informar a la EPS en las líneas de atención que esta disponga para que inicie el protocolo estipulado por el Ministerio de Salud y Protección Social.</t>
  </si>
  <si>
    <t>5 ¿Cómo se realizará el monitoreo de síntomas de contagio de COVID-19 entre trabajadores?</t>
  </si>
  <si>
    <t>Difundir información periódica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t>
  </si>
  <si>
    <t>5.1 Prevención y manejo de situaciones de riesgo de contagio. Prevención de contagio</t>
  </si>
  <si>
    <t>Asegurar que se cumplan las disposiciones y recomendaciones de las autoridades de salud en relación a la prevención del contagio por COVID-19.</t>
  </si>
  <si>
    <t>Se recomienda establecer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t>
  </si>
  <si>
    <t>No se puede permitir el ingreso y/o acompañamiento a las instalaciones, de personas que presenten síntomas de gripa ni cuadros de fiebre igual o mayor a 38°C.</t>
  </si>
  <si>
    <t>Seguimiento diario aleatorio evidenciable, sobre el estado de salud y temperatura del personal en trabajo en casa o en modalidad remota, de acuerdo con autodiagnóstico que permita identificar síntomas y trayectorias de exposición al COVID-19 del personal.</t>
  </si>
  <si>
    <t>Antes de ingresar a las instalaciones o iniciar labores, realizar el protocolo de lavado de manos.</t>
  </si>
  <si>
    <t>Establecer canales de información para que los trabajadores informen cualquier sospecha de síntoma o contacto con personas diagnosticadas con COVID-19.</t>
  </si>
  <si>
    <t>Utilizar la aplicación CoronApp, disponible en Android e IOs, para reportar su estado de salud y de su grupo familiar.</t>
  </si>
  <si>
    <t>Establecer un protocolo de verificación de estado de salud y temperatura de proveedores y clientes cuando haya algún tipo de ingreso a las instalaciones.</t>
  </si>
  <si>
    <t>Asegurar que todos los trabajadores estén afiliados al Sistema de Seguridad Social Integral, y así mismo, solicitar el cumplimiento de este requisito, al personal indirecto que presta los servicios para la compañía.</t>
  </si>
  <si>
    <t>Asistir a las capacitaciones de prevención y control donde se explique la forma correcta de Uso de EPP, lavado de manos y otras medidas de autocuidado.</t>
  </si>
  <si>
    <t>Asegurar que los trabajadores permanezcan en el sitio de trabajo asignado y en el horario de trabajo establecido.</t>
  </si>
  <si>
    <t>Establecer para las cuadrillas las zonas de seguridad y salud en el trabajo.</t>
  </si>
  <si>
    <t>Promover el uso de escaleras en vez de los ascensores si el estado de salud de la persona lo permite.</t>
  </si>
  <si>
    <t>Utilizar tapabocas durante el recorrido en el ascensor.</t>
  </si>
  <si>
    <t>Aumentar la frecuencia de limpieza de la cabina del ascensor y los botones</t>
  </si>
  <si>
    <t>6. Pasos a seguir en caso de presentar una persona con síntomas compatibles con COVID-19.</t>
  </si>
  <si>
    <t>Si una persona presenta síntomas de COVID-19 como fiebre, tos, dificultad para respirar se cumplirá con el siguiente procedimiento:
Comunicar a su jefe inmediato, verificar que está usando el tapabocas de manera adecuada y deberá ubicarlo en una zona de aislamiento identificada previamente.
Conforme a los protocolos establecidos por las autoridades de salud en Colombia, deberá informar si ha viajado a zonas consideradas como focos de infección o ha estado en contacto estrecho (a menos de 2 metros por más de 15 minutos) con un caso confirmado de COVID-19.
La empresa debe reportar el caso a la EPS y a la secretaria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
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secretaria de salud que corresponda para que evalúen su estado.
Realizar una lista con todas las personas que han estado en contacto estrecho (a menos de 2 metros por más de 15 minutos) con el caso confirmado en los últimos 14 días. Dicha lista se entregará a la secretaria de salud correspondiente para dar seguimiento y los contactos identificados estarán en aislamiento preventivo por 14 días. Este grupo de personas deberán reportar el cambio de su condición en la aplicación CoronApp.
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
Las áreas como pisos, baños, cocinas se deben lavar con un detergente común, para luego desinfectar.
El personal de limpieza utilizará equipo de protección individual adecuado dependiendo del nivel de riesgo que se considere en cada situación.
Identificar las áreas, superficies y objetos usados por la persona con sospecha de caso y realizar la limpieza y desinfección de manera inmediata.
Se debe garantizar que el personal se pueda realizar el lavado de manos por los menos 6 veces al día, y que se cuente con los insumos agua limpia, jabón y toallas de un único uso.
Asegurarse de reportar los casos sospechosos de contagio con el COVID-19 a las entidades correspondientes: secretaria de salud distrital, departamental o municipal, a la EPS del trabajador y a la ARL.</t>
  </si>
  <si>
    <t>7. Plan de comunicaciones</t>
  </si>
  <si>
    <t>Todas las empresas deben contar con un plan de comunicaciones donde se divulgue la información pertinente a todos los actores relevantes, incluyendo clientes, proveedores y personal, sindicatos y organizaciones de trabajadores. En particular, se debe desarrollar un sistema de comunicación claro y oportuno con todos los trabajadores.</t>
  </si>
  <si>
    <t>Mantener las lineas de contacto e información actualizadas a través de los medios que se dispongan en caso de cualquier emergencia.</t>
  </si>
  <si>
    <r>
      <t>En particular, se deben divulgar las medidas contenidas en esta circular </t>
    </r>
    <r>
      <rPr>
        <i/>
        <sz val="10"/>
        <color theme="1"/>
        <rFont val="Calibri"/>
        <family val="2"/>
        <scheme val="minor"/>
      </rPr>
      <t>(sic) </t>
    </r>
    <r>
      <rPr>
        <sz val="10"/>
        <color theme="1"/>
        <rFont val="Calibri"/>
        <family val="2"/>
        <scheme val="minor"/>
      </rPr>
      <t>y la información sobre generalidades y directrices dadas por el Ministerio de Salud y Protección Social en relación con los síntomas de alarma, lineamientos y protocolos para la preparación, respuesta y atención ante la presencia del COVID-19 en el territorio nacional, así como en el departamento o municipio donde opera la empresa.</t>
    </r>
  </si>
  <si>
    <t>Brindar mensajes continuos a todos los trabajadores y demás personal que preste sus servicios en las empresas, autocuidado y las pausas activas para desinfección. Se debe reiterar a todo el personal, la importancia de lavarse las manos constantemente y del distanciamiento social (no abrazar, besar ni dar la mano).</t>
  </si>
  <si>
    <t>Divulgar a la población trabajadora de! sector, los protocolos de prevención de contagio de COVID-19 y de atención de casos sospechosos de contagio, en articulación con las Entidades Promotoras de Salud- EPS y con la asesoría y asistencia técnica de las ARL.</t>
  </si>
  <si>
    <t>Establecer mecanismos de información al usuario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donde se recuerde a los trabajadores el protocolo del lavado de manos, antes de iniciar su labor. Se deben tener en cuenta las infografias y demás lineamientos expedidos por el Ministerio de Salud y Protección Social.</t>
  </si>
  <si>
    <t>Realizar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respirar)_ Cuando sean presenciales, estas actividades deben realizarse en grupos no mayores de cinco (5) personas y a 2 metros de distancia entre cada persona.</t>
  </si>
  <si>
    <t>Numeral 3. Resolución 1285 DE 2020.</t>
  </si>
  <si>
    <t>Tema</t>
  </si>
  <si>
    <t>Literal/NUMERAL</t>
  </si>
  <si>
    <t>3. Medidas adicionales para los servicios y actividades de alojamiento en hoteles (CIIU 5511); alojamiento en apartahoteles (CIIU 5512); alojamiento en centros vacacionales (CIIU 5513); alojamiento rural (CIIU 5514); otros tipos de alojamiento para visitantes (CIIU 5519); actividades de zonas de camping y parques para vehpiculos recreacionales (CIIU 5520); servicio por horas (CIIU 5530) y otros tipos de alojamiento n.c.p (CIIU 5590).</t>
  </si>
  <si>
    <t>3.1 Medidas frente a huéspedes, visitantes y trabajadores</t>
  </si>
  <si>
    <t>3.1.1</t>
  </si>
  <si>
    <t>Designar un coordinador o persona del Sistema de Gestión de Seguridad y Salud en el Trabajo - SGSST, para que, sin excepción actúe como enlace entre los trabajadores, huéspedes y visitantes, y canalice toda la información y gestiones relacionadas con la COVID-19</t>
  </si>
  <si>
    <t xml:space="preserve">3.1.2 </t>
  </si>
  <si>
    <t>Suministrar a los trabajadores los elementos de protección personas - EPP, antes del inicio de las labores, así como el servicio de lavandería, cuando el establecimiento lo ofrezca. En caso contrario, el lavado deberá realizarse siguiendo las recomendaciones contenidas en la Resolución 666 de 2020.</t>
  </si>
  <si>
    <t>3.1.3</t>
  </si>
  <si>
    <t>Realizar toma rutinaria de temperatura, a través de mecanismos electrónicos tales como laser, digitales, termográficos y demás, al inicio de la jornade laboral y al finalizar la misma. Esta información deberá ser registrada por escrito en un formato que para tal fin se implemente.</t>
  </si>
  <si>
    <t xml:space="preserve">3.1.4 </t>
  </si>
  <si>
    <t>Realizar la toma de temperatura a los huéspedes y diligenciar la encuenta de condiciones de salud, previo al registro en el alojamiento. En caso de que el huésped presente temperatura superior a 38°, deberá aislarse de manera preventiva.</t>
  </si>
  <si>
    <t>3.1.5</t>
  </si>
  <si>
    <t>Informar a huéspedes y visitantes sobre las buenas prácticas y acciones adelantadas por el establecimiento para reducir el riesgo de contagio de COVID-19, y así mejorar la percepción en materia de protocolos de bioseguridad, durante la prestación del servicio.</t>
  </si>
  <si>
    <t>3.1.6</t>
  </si>
  <si>
    <t>Disponer en lugares visibles, información respecto de los centros de referencia más cercanos al establecimiento para atención médica.</t>
  </si>
  <si>
    <t>3.1.7</t>
  </si>
  <si>
    <t>Disponer en lugares visibles las medidas de higiene, y formas de prevención de COVID- 19</t>
  </si>
  <si>
    <t>3.1.8</t>
  </si>
  <si>
    <t>Definir el perfil de las personas que van a iniciar labores, asignando turnos de trabajo escalonados, con el fin de garantizar el distanciamiento físico.</t>
  </si>
  <si>
    <t>3.1.9</t>
  </si>
  <si>
    <t>Realizar supervisión constante de la desinfección de los elementos y áreas del establecimiento.</t>
  </si>
  <si>
    <t>3.1.11</t>
  </si>
  <si>
    <t>Tratándose de establecimientos que prestan servicio por horas, ejecutar, entre cada uso de las habitaciones, las medidas de limpieza y desinfección de que trata este protocolo, así como las demás que le son aplicables, con el fin de mantener adecuadas condiciones higiénico sanitarias.</t>
  </si>
  <si>
    <t>3.1.12</t>
  </si>
  <si>
    <t>Garantizar la limpieza y desinfección de todas las áreas que conforman el establecimiento, acatando los tiempos y recomendaciones de los fabricantes de los desinfectantes.</t>
  </si>
  <si>
    <t>3.1.13</t>
  </si>
  <si>
    <t>Establecer un protocolo de limpieza y desinfección para el establecimiento en que se desarrollan las actividades de la industria hotelera, que defina un horario de limpieza y desinfección para las distintas áreas de las instalaciones, prevea los desinfectantes y la técnica a utilizar.</t>
  </si>
  <si>
    <t>3.1.14</t>
  </si>
  <si>
    <t>Garantizar el permanente suministro de agua para el consumo, lavado de manos y limpieza general en los diferentes tipos de alojamiento.</t>
  </si>
  <si>
    <t>3.2 Medidas locativas</t>
  </si>
  <si>
    <t>3.2.1 Adecuación</t>
  </si>
  <si>
    <t>3.2.1.2 Recepción</t>
  </si>
  <si>
    <t>3.2.1.2.1</t>
  </si>
  <si>
    <t>Adecuar un espacio de transición para el recibido de los huéspedes en donde se pueda realizar el proceso de desinfección de equipaje, previo al registro.</t>
  </si>
  <si>
    <t>3.3.1.2.2</t>
  </si>
  <si>
    <t>Disponer, a la entrada del establecimiento, alcohol glicerinado minimo al 60% para realizar higienización de manos de todos los huéspedes.</t>
  </si>
  <si>
    <t>3.2.1.2.3</t>
  </si>
  <si>
    <t>Disponer un lugar visible un código QR para descargar la aplicación CoronApp y promover su descarga durante el proceso de registro, a fecto de que el huésped informe sobre la presencia de síntomas y reciba recomendaciones.</t>
  </si>
  <si>
    <t>3.3.1.2.4</t>
  </si>
  <si>
    <t>Tratándose de viviendas turísticas, suministrar al ingreso a la vivienda agua, jabón líquido, toallas y alcohol glicerinado mínimo al 60%</t>
  </si>
  <si>
    <t>3.2.1.3 Servicio de alimentos y bebidas - A&amp;B</t>
  </si>
  <si>
    <t>3.2.1.3.1</t>
  </si>
  <si>
    <t>Disponer a la entrada del restaurante, cafetería o lugar donde se suministren A&amp;B, de un espacio para el suministro de alcohol glicerinado minimo 60% y de toallas desechables.</t>
  </si>
  <si>
    <t>3.2.1.3.2</t>
  </si>
  <si>
    <t>Tratándose de restaurantes, bares y similares, garantizar el distanciamiento físico de dos (2) metros entre personas, en el área de las barras o entre las mesas o agrupaciones de mesas, de forma tal que el aforo del correspondiente establecimiento se ajuste a dicha medida. Conforme con ello, la distribución de las mesas, sillas, barras y áreas comunes, deberá señalizarse y modificarse donde corresponda, para garantizar la separación mínima indicada y el control de flujo de personas</t>
  </si>
  <si>
    <t>3.2.1.3.3</t>
  </si>
  <si>
    <t>Prestar servicio a la mesa o a la habitación (estilo hospitalario). En el caso de prestar el servicio de buffet, se debe asegurar el cumplimiento de las medidas de bioseguridad como poner un separador entre la comida y las personas e implementar servicio asistido por un único trabajador.</t>
  </si>
  <si>
    <t>3.2.1.3.4</t>
  </si>
  <si>
    <t>Organizar horarios para el acceso al restaurante, con miras a evitar la concentración de personas en esos ambientes.</t>
  </si>
  <si>
    <t>3.2.1.3.5</t>
  </si>
  <si>
    <t>Tratándose del servicio de alimentos y bebidas a la habitación, garantizar que los productos estén protegidos y tapados completamente y que su temperatura esté controlada, cuando aplique. El personal que presté dicho servicio debe estra dotado de todos los EPP y dejar el carrito de A&amp;B en la puerta de la habitación para que sea el huésped quien lo ingrese, en cuya interacción en todo caso deben mantener los dos (2) metros de distancia física.</t>
  </si>
  <si>
    <t>3.2.1.3.6</t>
  </si>
  <si>
    <t>En el caso de los hostales, todos los alimentos que se ofrezcan deben estar en empaque individual.</t>
  </si>
  <si>
    <t>3.2.1.4 Habitaciones</t>
  </si>
  <si>
    <t>3.2.1.4.1</t>
  </si>
  <si>
    <t>Priorizar el uso de habitaciones con ventilación natural. En caso de que se requiera aire acondicionado, garantizar el mantenimiento y su desinfección de manera periódica.</t>
  </si>
  <si>
    <t>3.2.1.4.2</t>
  </si>
  <si>
    <t>Tener a disposición como misceláneos tapabocas, guantes (látex o nitrilo) y alcohol glicerinano minimo al 60%, para ser entregados a solicitud del huésped, determinando o no la pertinencia de efectuar su cobro a este.</t>
  </si>
  <si>
    <t>3.2.1.4.3</t>
  </si>
  <si>
    <t>Utilizar protectores anti-fluidos para colchones y almohadas.</t>
  </si>
  <si>
    <t>3.2.1.4.4</t>
  </si>
  <si>
    <t>Tratándose de establecimientos de servicio por horas, garantizar entre cada uso de las habitaciones, el cambio total de sábanas, almohadas, tendidos, toallas y demás elementos dispuestos allí para el uso de los clientes.</t>
  </si>
  <si>
    <t>3.2.1.4.5</t>
  </si>
  <si>
    <t>Cuando el huésped lo solicite, suministrar elementos como mesas de planchar y secadores de cabello.</t>
  </si>
  <si>
    <t>3.2.1.4.6</t>
  </si>
  <si>
    <t>Definir la capacidad máxima por habitación, de acuerdo con el tipo de acomodación, para garantizar el distanciamiento físico.</t>
  </si>
  <si>
    <t>3.2.1.4.7</t>
  </si>
  <si>
    <t>Tratándose de habitaciones compartidas en hostales, el uso de la capacidad por habitación estará restringida al 50%, salvo que se trate del mismo núcleo familiar, evento en el cual, no habrá lugar a la aplicación de dicha restricción”</t>
  </si>
  <si>
    <t>3.2.1.4.8</t>
  </si>
  <si>
    <t>Realizar los procedimientos de recolección de residuos con mayor frecuencia a la que se venía afectuando.</t>
  </si>
  <si>
    <t>3.2.1.5 Zonas comunes</t>
  </si>
  <si>
    <t>3.2.1.5.1</t>
  </si>
  <si>
    <t>Implementar estaciones en las que se disponga de alcohol glicerinado minimo al 60%.</t>
  </si>
  <si>
    <t>3.2.1.5.2</t>
  </si>
  <si>
    <t xml:space="preserve">Informar en el área de ascensores el número de personas permitidas para su uso, asegurando la distancia física de dos (2) metros entre personas. Cuando ello no sea posible, el uso deberá hacerse de manera individual, priorizando a las personas mayores de 60 años, mujeres en estado de embarazo, o personas con movilidad reducida. </t>
  </si>
  <si>
    <t>3.2.1.5.3</t>
  </si>
  <si>
    <t>Realizar la limpieza de la botonera del ascensor entre cada uso. Por su parte, el ascensor deberá limpiarse y desinfectarse de manera permanente.</t>
  </si>
  <si>
    <t>3.2.1.5.4</t>
  </si>
  <si>
    <t>Disponer de alcohol glicerinado minimo al 60%, en las zonas comunes de entretenimiento y garantizar que se cumpla con el distanciamiento físico de dos (2) metros, entre personas, de acuerdo con la capacidad del lugar.</t>
  </si>
  <si>
    <t>3.2.1.5.5</t>
  </si>
  <si>
    <t>Disponer en los espacios de aire libre,  independientemente de que estén o no dotados de mobiliario, de alcohol glicerinado mínimo al 60%, y de señalización recordando las medidas preventivas.</t>
  </si>
  <si>
    <t>3.2.1.5.6</t>
  </si>
  <si>
    <t>Disponer, en las zonas de camping y en los parques para vehículos recreacionales de los sectores de alojamienro, de alcohol glicerinado mínimo al 60%, y de señalización recordando las medidas preventivas.</t>
  </si>
  <si>
    <t>3.2.1.5.7</t>
  </si>
  <si>
    <t>Controlar aforos en gimnasios, en función del principio de distanciamiento físico. En caso de salones cerrados, los usuarios deben utilizar tapabocas y mantener siempre dos (2) metros de distancia entre personas.</t>
  </si>
  <si>
    <t>3.2.1.5.8</t>
  </si>
  <si>
    <t>Disponer de canecas de pedal, para evitar la manipulación de tapas.</t>
  </si>
  <si>
    <t>3.2.2 Mantenimiento y desinfección</t>
  </si>
  <si>
    <t>3.2.2.1 En cuento a las edificaciones en general</t>
  </si>
  <si>
    <t>3.2.2.1.2</t>
  </si>
  <si>
    <t>Contar con un programa para evidenciar el cumplimiento del control de plagas que incluyan la periodicidad y registros.</t>
  </si>
  <si>
    <t>3.2.2.1.3</t>
  </si>
  <si>
    <t>Brindar la información necesaria al personas del alojamiento, acerca del uso adecuado de los productos de limpieza y su forma de aplicación, así como del uso de los EPP.</t>
  </si>
  <si>
    <t>3.2.2.1.4</t>
  </si>
  <si>
    <t>Manejar una mayor concentración de los productos utilizados en el aseo de baños y dejar actuar por un mayor tiempo del acostumbrado.</t>
  </si>
  <si>
    <t>3.2.2.1.5</t>
  </si>
  <si>
    <t>Llevar los registros de limpieza y desinfección de baños públicos y áreas de usos de huéspedes.</t>
  </si>
  <si>
    <t>3.2.2.1.6</t>
  </si>
  <si>
    <t>Realizar diariamente el proceso de limpieza y desinfección del área de lavandería (piso, máquinas, canecas o depósitos de ropas).</t>
  </si>
  <si>
    <t>3.2.2.1.7</t>
  </si>
  <si>
    <t>Limpiar con productos a base de alcohol antiséptico al 70% o con un desinfectante que tenga actividad contra virus de capa lípidica los elementos electrónicos (televisores, controles remotos, teléfonos, pantallas, teclados, entre otros), atendiendo las recomendaciones del fabricante en materia de desinfección.</t>
  </si>
  <si>
    <t>3.2.2.1.8</t>
  </si>
  <si>
    <t>Garantizar que el aire acondicionado cuente con el mantenimiento adecuado y que se realice su limpieza y desinfección de manera frecuente.</t>
  </si>
  <si>
    <t>3.2.2.1.9</t>
  </si>
  <si>
    <t>Tratándose de las zonas de camping, garantizar la limpieza y desinfección de las carpas entre cada uso.</t>
  </si>
  <si>
    <t>3.2.2.2 Servicio de Alimentos y Bebidas - A&amp;B</t>
  </si>
  <si>
    <t>3.2.2.2.1</t>
  </si>
  <si>
    <t>Desinfectar todos los activos de operación fijos y removibles del área de cocina, antes y después de cada operación.</t>
  </si>
  <si>
    <t>3.2.2.2.2</t>
  </si>
  <si>
    <t>Realizar diariamente el proceso de limpieza y desinfección de los pisos, paredes, unidades de frío y todas las áreas de la cocina, para prevenir la contaminación de la materia prima, utilizando para tal fin desinfectantes con actividad virucida.</t>
  </si>
  <si>
    <t>3.2.2.2.3</t>
  </si>
  <si>
    <t>Lavar como mínimo una vez al día las esponjas utilizadas para el lavado del menaje, preferiblemente con agua caliente o desinfectante.</t>
  </si>
  <si>
    <t>3.2.2.3 Habitaciones.</t>
  </si>
  <si>
    <t>3.2.2.3.1</t>
  </si>
  <si>
    <t>Realizar las labores de limpieza, desinfección y alistamiento de las habitaciones a puerta cerrada y con las ventanas abiertas, para permitir una buena ventilación. No limitar el ingreso del carro de limpieza.</t>
  </si>
  <si>
    <t>3.2.2.3.2</t>
  </si>
  <si>
    <t>Barrer con mopa (estilo hospitalario), más no con escoba, para evitar esparcir cualquier particula.</t>
  </si>
  <si>
    <t>3.2.2.3.3</t>
  </si>
  <si>
    <t>Realizar limpieza y desinfección de paredes, cortinas y ambiente en general, cuando se realice el check out.</t>
  </si>
  <si>
    <t>3.2.2.3.4</t>
  </si>
  <si>
    <t>Usar tapabocas, gafas protectoras y guantes, por parte del personas que realiza la limpieza.</t>
  </si>
  <si>
    <t>3.2.2.3.5</t>
  </si>
  <si>
    <t>Durante el proceso de arreglo de la habitación, limpiar y desinfectar con agua y jabón o con un paño limpio, según corresponsaa, todos los elementos de manipulación diaria como teléfonos fijos, controles remotos, mobiliario, interruptores de lámparas y de luz, manijas de puertas y nevera, caja fuerte y ganchos de closet, entre otros.</t>
  </si>
  <si>
    <t>3.2.2.3.6</t>
  </si>
  <si>
    <t>Aumentar la frecuencia de lavado y desinfeccion de colcholes, protecotores de colchón, almohadas y tapetes y ventilar los colchones antes de volver a usarlos.</t>
  </si>
  <si>
    <t>3.2.2.3.7</t>
  </si>
  <si>
    <t>Lavar la ropa de cama, de acuerdo don las características definidas en cuanto a temperatura de agua y detergente utilizado.</t>
  </si>
  <si>
    <t>3.2.2.3.8</t>
  </si>
  <si>
    <t>Limpiar inicialmente las superficies que sean más altas y de ahí, hacia abajo, dejando para el final el piso, utilizando un paño de limpieza diferente para cada una de las superficies frecuentemente tocadas.</t>
  </si>
  <si>
    <t>3.2.2.3.9</t>
  </si>
  <si>
    <t>frecer el servicio de minibar. En todo caso, antes de la entrada de un huésped deberán limpiarse y desinfectarse los carros minibares, bandejas, nevera y el contenido del minibar”.</t>
  </si>
  <si>
    <t>3.2.2.3.10</t>
  </si>
  <si>
    <t>Realizar la limpieza y desinfección de los elementos de aseo, una vez culminado el mantenimiento entre habitación y habitación.</t>
  </si>
  <si>
    <t>3.2.2.3.11</t>
  </si>
  <si>
    <t>Asignar para uso exclusivo de las habitaciones, los elementos de limpieza de los clientes positivos o sospechosos para COVID-19.</t>
  </si>
  <si>
    <t>3.2.2.4 Zonas comunes</t>
  </si>
  <si>
    <t>3.2.2.4.1</t>
  </si>
  <si>
    <t>Implementar mínimo tres veces al dís procesos de limpieza y desinfección en áreas y elementos tales como recepción, lobby, zonas comunes, ascensores, baños, manijas, pasamamos, interruptoes, llaves de agua, superficies de la mesas, escritorios, superficies de apoyo y mibiliario, entre otras</t>
  </si>
  <si>
    <t>3.2.2.4.2</t>
  </si>
  <si>
    <t>Limpiar todos los equiós del gimnasio antes y después de ser usados, con solución jabonosa o desinfectante.</t>
  </si>
  <si>
    <t>3.2.2.4.3</t>
  </si>
  <si>
    <t>Ventilar las áreas del gimnasio y zonas húmedas, acudiendo idealmente a la ventilación natural para que haya intercambio de aire.</t>
  </si>
  <si>
    <t>3.2.2.4.4</t>
  </si>
  <si>
    <t>Tratándose de viviendas turísticas, el mantenimiento, limpieza y desinfección deberá realizarse entre alquiler y alquiler y deberpa informarse a los visitantes la importancia de realizar las labores de limpieza y desinfección durante su estadia y mantener en un lugar visible las recomendaciones para su realización.</t>
  </si>
  <si>
    <t>3.2.2.5 Baños públicos</t>
  </si>
  <si>
    <t>3.2.2.5.1</t>
  </si>
  <si>
    <t>Establecer un horario para la limpieza y desinfección de las instalaciones, con un registro de cumplimiento</t>
  </si>
  <si>
    <t>3.2.2.5.2</t>
  </si>
  <si>
    <t>Realizar limpieza y desinfección por lo menos tres (3) veces al día, manteniendo el abastecimiento necesario de productos para el efecto.</t>
  </si>
  <si>
    <t>3.2.2.5.3</t>
  </si>
  <si>
    <t>Destinar elementos de aseo exclusivos para los baños públicos y, por tanto, no usuarios para otras áreas del establecimiento.</t>
  </si>
  <si>
    <t>3.2.2.5.4</t>
  </si>
  <si>
    <t>Asegurar la disponibilidad permanente de jabón, toallas desechables y canecas de pedal con bolsas de un único uso para disposición de residuos.</t>
  </si>
  <si>
    <t>3.2.3 Herramientas de trabajo y elementos de dotación</t>
  </si>
  <si>
    <t>3.2.3.1</t>
  </si>
  <si>
    <t>Implementar pausas activas para el lavado de manos del personal que manipule alimentos y bebidas, asegurando que el lavado se realice con agua y jabón y el secado con una toalla desechable; actividades estas que deben efectuarse a la entrada y salida del establecimiento, mínimo cada media hora, durante el periodo de servicio y después de cualquier contacto eventual con algún elemento de los clientes.</t>
  </si>
  <si>
    <t>3.2.3.2</t>
  </si>
  <si>
    <t>Asignar los EPP al trabajador, con base en el riesgo de infección, según la labor realizada y verificar la disposición final de los mismos.</t>
  </si>
  <si>
    <t>3.2.3.3</t>
  </si>
  <si>
    <t>Limpiar y desinfectar todos los equipos de trabajo, despupes de su uso. Las partes desmontables de los equipos se deben lavar y desinfectar cada vez que se usan.</t>
  </si>
  <si>
    <t>3.2.3.4</t>
  </si>
  <si>
    <t>Evitar el uso por más de un trabajador de elementos como cuchillos, tijeras, martillos, radioteléfonos, entre otros. De no ser posible, garantizar la limpieza y desinfección de estos, previo a su uso por otro trabajador.</t>
  </si>
  <si>
    <t>3.2.4 Elementos de Protección Personal - EPP</t>
  </si>
  <si>
    <t>3.2.4.1</t>
  </si>
  <si>
    <t>Dar instrucciones a los trabajadores y hacer seguimiento sobre la correcta colocación y terito de los PEE ("limpio con limpio / sucio con sucio")</t>
  </si>
  <si>
    <t>3.2.4.2</t>
  </si>
  <si>
    <t>Usar EPP como tapabocas y guantes en el proceso de manipulación de los alimentos, de residuos y actividades de aseo, los cuales deben mantenerse limpios, sin roturas o imperfectos y ser tratados con el mismo cuidado higiénico requerido durante su jornada laboral. El uso de los EPP no exime al personas del deber del lavado de manos, antes y después del uso de estos.</t>
  </si>
  <si>
    <t>3.2.4.3</t>
  </si>
  <si>
    <t>Capacitar a los trabajadores que requieran usar vestimenta y equipo de protección sobre la forma de colocarlos, utilizarlos, retirarlos, incluyendo el contexto de sus deberes frente al tema.</t>
  </si>
  <si>
    <t>3.2.4.4</t>
  </si>
  <si>
    <t>Asegurar que el personal que que atienda al público, así como el que manipule alimentos y bebidas, se lave las manos con agua, jabón y las seque con toallas de un solo uso, a la entrada y salida de las instalaciones, mínimo cada media hora, y después de cualquier contacto eventual con algún elemento de los clientes o cuando sea necesario, acudiendo a las pausas activas para esta actividad.</t>
  </si>
  <si>
    <t xml:space="preserve">3.2.5 Manipulación de insumos y productos </t>
  </si>
  <si>
    <t>3.2.5.1</t>
  </si>
  <si>
    <t>Destinar un área única y exclusiva para el almacenamiento de elementos de higiene y sustancias químicas, utilizadas para la limpieza y desinfección de los equipos y utensilios.</t>
  </si>
  <si>
    <t>3.2.5.2</t>
  </si>
  <si>
    <t>Asegurar que el proveedor de insumos se ajuste a los protocolos de este Ministerio, incluida la fase de transporte, esto últomo que deberá ser verificado por el encargado de recibir dichos insumos</t>
  </si>
  <si>
    <t>3.2.5.3</t>
  </si>
  <si>
    <t>Trasladar a recipientes propios del establecimiento como cajones plásticos u otro material de fácil limpieza, toda materia prima que venga del lugar de producción, empacada en materiales como cartón, madera, minbre o tela, para evitar ingresar contaminación externa al establecimiento. Los recipientes usados para dicho traslado, deben desinfectarse una vez usados</t>
  </si>
  <si>
    <t>3.2.5.4</t>
  </si>
  <si>
    <t>Registrar la procedencia del insumo o producto recibido, dejando constancia del origen, nombre de la persona que entrega y número de contacto.</t>
  </si>
  <si>
    <t>3.2.5.5</t>
  </si>
  <si>
    <t>Establecer lineamientos y mecanismos de limpieza y desinfección para el recibo de los productos por parte de los proveedores, al igual que para la entrega de la producción a los clientes, garantizando condiciones de calidad e higiene durante el almacenamiento de dichos productos.</t>
  </si>
  <si>
    <t>3.2.5.6</t>
  </si>
  <si>
    <t>No reenvasar insumos o productos en envases que puedan confundir al personal de servicios generales u a otros trabajadores</t>
  </si>
  <si>
    <t>3.2.5.7</t>
  </si>
  <si>
    <t>Contar con las fichas de datos de seguridad de los productos químicos empleados.</t>
  </si>
  <si>
    <t>3.2.5.8</t>
  </si>
  <si>
    <t>Rotular las diluciones prepadas</t>
  </si>
  <si>
    <t>3.2.5.9</t>
  </si>
  <si>
    <t>Disponer de forma correcta los envases de detergentes, jabones y desinfectantes.</t>
  </si>
  <si>
    <t>3.2.6 Manipulación de residuos</t>
  </si>
  <si>
    <t>3.2.6.1</t>
  </si>
  <si>
    <t>Ubicar en las áreas de almacenamiento de residuos, separadamente, los generados por las unidades de habitaciones, de cualquier otro residuo, para efectos de su debido manejo</t>
  </si>
  <si>
    <t>3.2.6.2</t>
  </si>
  <si>
    <t>Identificar los residuos en áreas comunes y de hospedaje e informar de ellos a la población para la correcta separación de los mismos.</t>
  </si>
  <si>
    <t>3.2.6.3</t>
  </si>
  <si>
    <t>Ubicar contenedors y bolsas suficienes para la separación de residuos. Los patabocas y guantes deben ir separados en bolsa de color negro, la cual no debe ser abierta por el personal que realiza el reciclaje de oficio. Adicionalmente, deben estar separados de los residuos aprovechables tales como papel, cartón, vidrio, plástico y metal, desocupados y secos, e ir en bolsa blanca</t>
  </si>
  <si>
    <t>3.2.6.4</t>
  </si>
  <si>
    <t>Realizar la recolección y almacenamiento de residuos de forma permanente</t>
  </si>
  <si>
    <t>3.2.6.5</t>
  </si>
  <si>
    <t>Efectuar la limpieza y desinfección de los contenedores, permanentemente.</t>
  </si>
  <si>
    <t>3.2.6.6</t>
  </si>
  <si>
    <t>Realizar la presentación de residuos al servicio de recolección externa, de acuerdo con las frecuencias de recolección</t>
  </si>
  <si>
    <t>3.2.6.7</t>
  </si>
  <si>
    <t>Garantizar la disponibilidad de los EPP para el personas que realiza esta actividad.</t>
  </si>
  <si>
    <t>3.2.6.8</t>
  </si>
  <si>
    <t>Efectuar el procedimiento de higiene al terminar las labores de limpieza y desinfección por parte del personal que desarrolla esta actividad.</t>
  </si>
  <si>
    <t>3.2.7 Interacción personal</t>
  </si>
  <si>
    <t>3.2.7.1 Interacción dentro de las instalaciones</t>
  </si>
  <si>
    <t>3.2.7.1.1</t>
  </si>
  <si>
    <t>Llevar registro del uso del gimnasio y zonas húmedas. Cuando el huéspes las haya desocupado, efectuar el proceso de limpieza y desinfección de cada una de las tales zonas, incluidas las máquinas. Este proceso se debe realizar entre cada uso.</t>
  </si>
  <si>
    <t>3.2.7.1.2</t>
  </si>
  <si>
    <t>Calcular y señalizar el número máximo de personas permitidas en el área del gimnasio, asegurando el distanciamiento mínimo de dos (2) metros entre ellas, para lo cual deberán señalizarse las máquinas e instrumentos que se podrán utilizar, cumpliendo con dicha distancia.</t>
  </si>
  <si>
    <t>3.2.7.1.3</t>
  </si>
  <si>
    <t>Asegurar el distanciamiento mínimo de dos (2) metros, para el cálculo de aforo máximo en las zonas húmedas.</t>
  </si>
  <si>
    <t>3.2.7.1.4</t>
  </si>
  <si>
    <t>Mantener el distanciamiento mínimo de dos (2) metros por parte del personal de vigilancia, respecto de las dempas personas. Si dicho personas manipula elementos como cuadernos, lapiceros, correspondencia, intercomunicadoes o abre y cierra puertas, debe realizar frecuentemente lavado de manos con agua y jabón.</t>
  </si>
  <si>
    <t>3.2.7.1.5</t>
  </si>
  <si>
    <t>En las zonas de camping, se deberá asegurar el distanciamiento mínimo de dos (2) metros, por lo que de ser necesario, habrán de señalizarse los espacios permitidoa para esta actividad.
Tratándose de restaurantes, cuando su actividad esté autirizada para operar, se implementará el protococo específico en materua de servicio de comidas y bebidas.</t>
  </si>
  <si>
    <t>3.2.7.2 Habitaciones</t>
  </si>
  <si>
    <t>3.2.7.2.1</t>
  </si>
  <si>
    <t>Utilizar los equipos de protección adecuados como tapabocas, bata resistente a líquidos, guantes y gafas antisalpicaduras para el ingreso a las habitaciones por parte de los trabajadores del establecimiento, incluidos quienes efectúan la limpieza y desinfección. Todos ellos deberán lavarse y desinfectarse las manos cuano hayan salido de las habitaciones.</t>
  </si>
  <si>
    <t>3.2.7.2.2</t>
  </si>
  <si>
    <t>Desechar los aminities y elementos de aseo en cada rotación de huéspedes.</t>
  </si>
  <si>
    <t>3.2.7.2.3</t>
  </si>
  <si>
    <t>Usar de forma permanente EPP, para la manipulación por parte de los trabajadores de elementos que se van a lavar (cobijas, toallas, almohadas, etc,) con miras a evitar entrar en contacto con partículas del virus que puedan estar en dichos elementos.</t>
  </si>
  <si>
    <t xml:space="preserve">3.2.7.3 Interacción con terceros (proveedores, clientes, aliados, etc) </t>
  </si>
  <si>
    <t>En general, en la interacción con terceros, bien sea clientes, colaboradores y/o proveedores, se debe realizar el proceso de desinfección de manos antes y después del intercambio de objetos como pago con tarjeta, billetes, esferos, datafonos, entre otros: promover el uso de medios de pago electrónicos y tener un solo punto de entrada/salida para trabajadores, que pueda ser vigilado facilmente por el personal de seguridad, en areas de garantizar el cumplimiento de todos los protocolos establecidos.</t>
  </si>
  <si>
    <t>3.2.7.3 Interacción con terceros (proveedores, clientes, aliados, etc) - Interacción con terceros</t>
  </si>
  <si>
    <t>3.2.7.3.1.1</t>
  </si>
  <si>
    <t xml:space="preserve">Programar la recepción de insumos en horarios diferentes a las horas pico y organizarlas de formas que se eviten aglomeraciones y se garantice el distanciamiento físico de dos (2) metros entre persona y persona </t>
  </si>
  <si>
    <t>3.2.7.3.1.2</t>
  </si>
  <si>
    <t>Solicitar el uso del tapabocas de manera permanente</t>
  </si>
  <si>
    <t>3.2.7.3.1.3</t>
  </si>
  <si>
    <t>3.2.7.3 Interacción con terceros (proveedores, clientes, aliados, etc) - Interacción con clientes - Recepción</t>
  </si>
  <si>
    <t>3.2.7.3.2.1</t>
  </si>
  <si>
    <t>Tratándose de actividades de alojamiento de estancias cortas, actividades de zonas de camping y parques para vehículos recreacionales, se debe llevar un registro de todos los huéspedes, tanto extranjeros, como nacionales, que incluya nombre, identificación, ciudad de residencia y procedencia.</t>
  </si>
  <si>
    <t>3.2.7.3.2.2</t>
  </si>
  <si>
    <t>Utilizar equipo rociador o atomizador con producto desinfectante para equipaje de los hupespedes, comunándones la implementación de estas medidas.</t>
  </si>
  <si>
    <t>3.2.7.3.2.3</t>
  </si>
  <si>
    <t>Tomar la temperatura a los huéspedes en el momendo de registro</t>
  </si>
  <si>
    <t>3.2.7.3.2.4</t>
  </si>
  <si>
    <t>Desinfectar las tarjetas o llaves de acceso a las hbitaciones antes de ser entregadas a los huéspedes y cada vez que sean devueltas por ellos.</t>
  </si>
  <si>
    <t>3.2.7.3 Interacción con terceros (proveedores, clientes, aliados, etc) - Interacción con clientes - Servicio de alimentos y bebidas - A&amp;B</t>
  </si>
  <si>
    <t>3.2.7.3.2.5</t>
  </si>
  <si>
    <t>Recomendar a los clientes desinfectarse sus manos con alcohol glicerinado mínimo al 60% a la entreda y salida de las áreas</t>
  </si>
  <si>
    <t>3.2.7.3 Interacción con terceros (proveedores, clientes, aliados, etc) - Interacción con clientes - Habitaciones</t>
  </si>
  <si>
    <t>3.2.7.3.2.6</t>
  </si>
  <si>
    <t>Usar de forma permanente EPP como guantes largos, gafas y/o caretas y tapabocas por parte de quien desempeñe la labor de camarera.</t>
  </si>
  <si>
    <t>3.2.7.3.2.7</t>
  </si>
  <si>
    <t>Prohibir el ingreso de botones a las habitaciones de los huéspedes</t>
  </si>
  <si>
    <t>3.2.7.3 Interacción con terceros (proveedores, clientes, aliados, etc) - Interacción con clientes - Zonas comunes</t>
  </si>
  <si>
    <t>3.2.7.3.2.8</t>
  </si>
  <si>
    <t>Realizar campañas para el adecuado lavado de manos, mediante la disposición de piezas informativas, tanto en los baños de las habitaciones, como en los públicos.</t>
  </si>
  <si>
    <t>3.2.7.3.2.9</t>
  </si>
  <si>
    <t>Realizar campañas para que los usuarios eviten asistir a las áreas comunes si presentan algún sintoma respitarorio.</t>
  </si>
  <si>
    <t>3.2.8 Plan de comunicaciones</t>
  </si>
  <si>
    <t>3.2.8.1</t>
  </si>
  <si>
    <t>3.2.8.2</t>
  </si>
  <si>
    <t>Realizar campañas para que los huéspedes eviten asistir a las áreas comunes si presentan algún síntoma respiratorio</t>
  </si>
  <si>
    <t>3.2.8.3</t>
  </si>
  <si>
    <t>Diseñar material de comunicaciín en lenguaje claro, disponible en varios idiomas, con la información, cobre las medidas de prevención y mitigación a que refiere el presente protocolo de bioseguridad</t>
  </si>
  <si>
    <t>3.2.8.4</t>
  </si>
  <si>
    <t>Definir y divulgar los canales de comunicación para que los huéspedes  informen inconvenientes y así, adoptar medidas de control.</t>
  </si>
  <si>
    <t>3.2.8.5</t>
  </si>
  <si>
    <t>Divulgar a los trabajadores el protocolo de prevención de contagio de COVID-19  y de atención a casos sospechosos de contagio, contenido, entre otros, en la resolución 666 de 2020 de este Ministerio, en articulación con la Administradora de Riesgos Laborales - ARL.</t>
  </si>
  <si>
    <t>3.2.8.6</t>
  </si>
  <si>
    <t>Realizar charlas informativas periódicas a los trabajadores y al personas que preste sus servicios en el establecimiento, respecto de la implementación de medidas de prevención, uso adecuado de EPP e identificación de síntomas.</t>
  </si>
  <si>
    <t>3.2.8.7</t>
  </si>
  <si>
    <t>Capacitar a los trabajadores en aspectos básicos relacionados con la forma en la que se transmite el COVID-19 y las meneras de prevenirlo, haciendo énfasis en: i) información relacionada con los lugares del establecimiento donde puede haber riesgo de exposición; ii) signos y síntomas; v) importancia del reporte de condiciones de salud; vi) uso adecuado de EPP; vii) lavado de manos, y viii) limpieza y desinfección.</t>
  </si>
  <si>
    <t>3.2.8.8</t>
  </si>
  <si>
    <t>Capacitar a los empleados del establecimiento en medidas de cuidado de la salud en el hogar, para replicar estrategias de prevención en sus propias familias.</t>
  </si>
  <si>
    <t>3.2.9 Prevención y manejo de situaciones de riesgo de contagio</t>
  </si>
  <si>
    <t>3.2.9.1 Manejo de situaciones de riesgo</t>
  </si>
  <si>
    <t>3.2.9.1.1</t>
  </si>
  <si>
    <t>Disponer de los números de teléfono de urgencias, servicios médicos y hospitales para solicitar asistencia o información sanitaria en casi de que los huéspedes o trabajadores presenten alguno de los síntomas de COVD-19</t>
  </si>
  <si>
    <t>3.2.9.1.2</t>
  </si>
  <si>
    <t>Identificar los riesgos de las actividad rutinarias y los que se puedan generar, en cambios de roles y tomar las medidas correctivas.</t>
  </si>
  <si>
    <t>3.2.9.1.3</t>
  </si>
  <si>
    <t>Instar a los trabajadores a quedarse en casa, en el evento de que ellos o algún miembro de sus familias, presente síntomas respiratorios.</t>
  </si>
  <si>
    <t>3.2.9.1.4</t>
  </si>
  <si>
    <t>Asegurar el distanciamiento físico de dos (2) metros entre persona y persona en las áreas comunes de los alojamientos.</t>
  </si>
  <si>
    <t>3.2.9.1.5</t>
  </si>
  <si>
    <t>Informar a las autoridades competentes, por medio del coordinador o de la persona encargada del Sistema de Gestión Documental y Salud en el Trabajo - SGSST, sobre la presencia de un trabajados con sospecha de contagio del COVID - 19, verificando previamente los síntomas y tomando las medidas de aislamiento necesarias.</t>
  </si>
  <si>
    <t>3.2.9.1.6</t>
  </si>
  <si>
    <t>Monitorear el ausentismo del trabajador o trabajadores, asocialo a la presencia de síntomas respiratorios y asegurar que se cumpla con el periodo de aislamiento</t>
  </si>
  <si>
    <t>3.2.9.1.7</t>
  </si>
  <si>
    <t>Depositar en contenedores con doble bolsa negra los tapabocas y demás EPP, que sean desechables.</t>
  </si>
  <si>
    <t>3.2.9.1.8</t>
  </si>
  <si>
    <t>Mantener un inventario de productos de limpieza y desinfección que permita garantizar la operación constante.</t>
  </si>
  <si>
    <t>3.2.9.1.9</t>
  </si>
  <si>
    <t>Reducir la interacción entre empleados y huéspedes</t>
  </si>
  <si>
    <t>3.2.9.1.10</t>
  </si>
  <si>
    <t>Garantizar el suministro de agua para el consumo, lavado de manos y limpieza general del alojamiento.</t>
  </si>
  <si>
    <t>Numeral 3. Resolución 1443 de 2020</t>
  </si>
  <si>
    <t>3. MEDIDAS ADICIONALES PARA LOS OPERADORES TURÍSTICOS (CIIU 7912).</t>
  </si>
  <si>
    <t>3. Medidas adicionales para los operadores turísticos</t>
  </si>
  <si>
    <t>3.1.1. Adecuación</t>
  </si>
  <si>
    <t>3.1.1.1</t>
  </si>
  <si>
    <t>Adecuar en áreas de recepción o de atención al cliente, una zona de limpieza y desinfección para manos y calzado, que deberá disponer como mínimo de alcohol glicerinado al 60%, toallas desechables y tapabocas.</t>
  </si>
  <si>
    <t>3.1.1.2</t>
  </si>
  <si>
    <t>Adecuar para la atención de clientes y recepción de facturas y correspondendia barrras físicas como ventanas o divisiones en vidrio o plástico que proteja a la persona que está recibiendo como al visitante.</t>
  </si>
  <si>
    <t>3.1.1.3</t>
  </si>
  <si>
    <t>Disponer, al lado de la recepción, un dispersos de alcohol antiséptico al 70% con toallas de papel, para desinfectar paquetes o elementos que se reciban en la oficina.</t>
  </si>
  <si>
    <t>3.1.1.4</t>
  </si>
  <si>
    <t>Garantizar el distanciamiento físico y social, previendo por lo menos dos metros entre puestos de trabajo.</t>
  </si>
  <si>
    <t>3.1.1.5</t>
  </si>
  <si>
    <t>Implementar tecnología que facilite el acceso a las actividades turísticas.</t>
  </si>
  <si>
    <t>3.1.1.6</t>
  </si>
  <si>
    <t>Contar en las áreas de trabajo con baños dotados de manera constante y suficiente de papel higiénico y agua potable, dispensador de jabón antibacterial y toallas desechables para el laado de manos, de acuerdo con el número de trabajadores y visitantes.</t>
  </si>
  <si>
    <t>3.1.2 Mantenimiento y desinfección</t>
  </si>
  <si>
    <t>3.1.2.1</t>
  </si>
  <si>
    <t>Contar con un protocolo de aseo, limpieza, desinfección y mantenimiento de las instalaciones y demás áreas, que incluya los productos a utilizar, el procedimiento a realizar, los elementos de protección personal de los trabajadores y los horarios de realización.</t>
  </si>
  <si>
    <t>3.1.2.2</t>
  </si>
  <si>
    <t>Realizar labore de limpieza y desinfección de las zonas comunes, corredores, puertas, baños, barandas, mesas y asientos, entre otras, antes del inicio de actividades, con desinfectantes que tengan actividad virucida.</t>
  </si>
  <si>
    <t>3.1.2.3</t>
  </si>
  <si>
    <t>Disponer dispensadores de alcohol glicerinado mínimo al 60%, en especial en entradas, puntos de atención.</t>
  </si>
  <si>
    <t>3.1.3 Elementos de protección personal</t>
  </si>
  <si>
    <t>3.1.3.1</t>
  </si>
  <si>
    <t>Proveer tapabocas, solucipon desinfectante o alcohol glicerinado mínimo al 60%, toallas de papel y demás elementos para la limpieza y desinfección personal y de los dispositivos para la toma de temperatura al personal que realiza actividades fuera de las instalaciones u oficinas</t>
  </si>
  <si>
    <t>3.1.3.2</t>
  </si>
  <si>
    <t>Disponer de alcohol glicerinado mínimo al 60% en los vehículos de transporte de turistas para el uso frecuente por parte del conductor.</t>
  </si>
  <si>
    <t>3.1.3.3</t>
  </si>
  <si>
    <t>Exigir que durante los recorridos turísticos los guias y conductores porten los elementos de protección personal y demás elementos para la limpieza y desinfección personal suministrados por el operador</t>
  </si>
  <si>
    <t>3.1.4 Manipulación de residuos.</t>
  </si>
  <si>
    <t>3.1.4.1</t>
  </si>
  <si>
    <t>Definir e informar a quien realice la labor, las medidas para la correcta separación de residuos.</t>
  </si>
  <si>
    <t>3.1.4.2</t>
  </si>
  <si>
    <t>Ubicar contenedores y bolsas suficientes para la separación de residuos, de acuerdo con el tipo de estos.</t>
  </si>
  <si>
    <t>3.1.4.3</t>
  </si>
  <si>
    <t>Realizar la recolección y almacenamiento de residuos de manera frecuente, según sea su volumen de generación, asignando en la medida de lo posible, a una sola persona el control y la disposición de estos.</t>
  </si>
  <si>
    <t>3.2 Capital humano</t>
  </si>
  <si>
    <t>3.2.1 Interacción dentro de las instalaciones</t>
  </si>
  <si>
    <t>3.2.1.1</t>
  </si>
  <si>
    <t>Garantizar el distanciamiento físico dos metros entre persona y persona en las zonas comunes.</t>
  </si>
  <si>
    <t>3.2.1.2</t>
  </si>
  <si>
    <t>Asegurar el uso obligatorio del tapabocas en todos los espacios de trabajo en los que se genere interacción entre trabajadores y colaboradores.</t>
  </si>
  <si>
    <t>3.2.1.3</t>
  </si>
  <si>
    <t>Asegurar que todas las personas que se encuentren en las instalaciones realiecen el proceso de lavado de manos con agua y jabón, en todo caso por lo menos cada tres horas, y cuando las manos estén contaminadas con secreción respiratoria, después de toser o estornudar, antes y después de ir al baño o cuando estén visiblemente sucias. Tener en cuenta que el lavado de manos debe durar mínimo de 20 a 30 segundos.</t>
  </si>
  <si>
    <t>3.2.1.4</t>
  </si>
  <si>
    <t>Cumplir con las normas de etiqueta respitarodia: que incluye cubrirse la nariz al toser o estornudar, evite tocarse la cara, boca, nariz y ojos.</t>
  </si>
  <si>
    <t>3.2.1.5</t>
  </si>
  <si>
    <t>Disponer de alcohol antiseptico al 70% para la desinfección de las superficies de manera frecuente.</t>
  </si>
  <si>
    <t>3.2.1.6</t>
  </si>
  <si>
    <t>Abstenerse de presentarse al trabajo si sufre fiebre, tos, secreciones nasales, fatiga, dificultad para respirar o malestar general. En este caso, comunicarse con las líneas de atención de su EPS, e informar a su jefe inmediato su condición y reintegrarse a la labor una vez esté recuperado presentando los registros médicos correspondientes.</t>
  </si>
  <si>
    <t>3.2.1.7</t>
  </si>
  <si>
    <t>Evitar contacto físico, no dar la mano, besos, ni abrazos.</t>
  </si>
  <si>
    <t>3.2.1.8</t>
  </si>
  <si>
    <t>Conservar documentos, archivos, escritorio, mesas, sillas y objetos como teléfonos, celulares, teclados limpios y desinfectados, así como mantener su sitio de trabajo libre de objetos innecesarios.</t>
  </si>
  <si>
    <t>3.2.1.9</t>
  </si>
  <si>
    <t>Mantener ventanas y puertas abiertas y los ventiladores encendidos. Cuando se utilice aire acondicionado sin filtros HEPA (del inglés "High Efficiency Particle Arresting", o "Recogerdor de partículas de alta eficiencia"), se debe realizar la limpieza, desinfección y mantenimiento. Si el aire acondicionado cuenta con filtos HEPA, se debe garantizar el mantenimiento y cambio según la ficha técnica de dichos filtros.</t>
  </si>
  <si>
    <t>3.2.1.10</t>
  </si>
  <si>
    <t>Usar adecuada y eficientemente los elementos de aseo, limpieza y desinfección, tales como gel antibacterial, alcohol, papel, toallas desechables.</t>
  </si>
  <si>
    <t>3.2.1.11</t>
  </si>
  <si>
    <t>Evitar la asistencia e interacción en lugares con aglomeración.</t>
  </si>
  <si>
    <t>3.2.1.12</t>
  </si>
  <si>
    <t>Sustituir las reuniones internas o externas que sean de carácter físico, por teleconferencias virtuales.</t>
  </si>
  <si>
    <t>3.2.1.13</t>
  </si>
  <si>
    <t>Identificar los trabajadores con morbilidades preexistentes susceptibles a los efectos del contagio del Coronavirus COVID-19 tales como diabetes mellitus, lupus, enfermedad cardiobascular, VIH, cáncer, uso de corticoides o inmunosupresores, Enfermedad Obstructiva Crónica - EPOC, mujeres gestantes y personas mayores de 60 años, quienes deben estar en aislamiento preventivo en casa y se les asignarán, dentro de lo posible actividades o tareas de trabajo en casa</t>
  </si>
  <si>
    <t>3.2.2 Interacción con terceros (Proveedores, clientes, aliados, etc.).</t>
  </si>
  <si>
    <t>3.2.2.1</t>
  </si>
  <si>
    <t>Realizar el proceso de lavado de manos previo al contacto con el cliente o proveedor.</t>
  </si>
  <si>
    <t>3.2.2.2</t>
  </si>
  <si>
    <t>Disponer catálogos de productos y servicios en línea para minimizar los tiempos de permanencia de los clientes en las instalaciones o locales de las empresas.</t>
  </si>
  <si>
    <t>3.2.2.3</t>
  </si>
  <si>
    <t>Enviar electrónicamente los soportes de entrega de entrega de documentos.</t>
  </si>
  <si>
    <t>3.2.2.4</t>
  </si>
  <si>
    <t>Disponer de un protocolo de pago sin contacto mano a mano, utilizando una superficie intermedia y limpia para entregar y recibir. Los medios de pago electrónicos como tarjetas y datafonos se deberán limpiar con un paño humedecido con solución definfectante en cada operación. En caso de que sea necesario el pago en efectivo, se deberán seguir las medidas señaladas por el Ministerio de Salud y Protección Social para la limpieza, desinfección y lavado de manos.</t>
  </si>
  <si>
    <t>3.3 Interacción en los recorridos turísticos.</t>
  </si>
  <si>
    <t xml:space="preserve">3.3.1 </t>
  </si>
  <si>
    <t>Constatar que si el destino turístico es un lugar abierto garantice el distanciamiento físico mínimo de dos metros entre personas</t>
  </si>
  <si>
    <t>3.3.2</t>
  </si>
  <si>
    <t>Verificar que el destino turístico cerrado garantice el número máximo de visitantes que puede albergar sobre la base del aforo permitido, asegurando el distanciamiento mínimo de dos metros entre personas.</t>
  </si>
  <si>
    <t>3.3.3</t>
  </si>
  <si>
    <t>Realizar los recorridos turísticos al aire libre en centros urbanos, en sentido único manteniendo un margen mínimo 10 minutos entre grupos que visitan un mismo lugar.</t>
  </si>
  <si>
    <t>3.3.4</t>
  </si>
  <si>
    <t>Privilegiar y promover la realización de reservas en los atractivos turísticos con el fin de conocer previamente el aforo permitido, registrar los datos de los vistantes y controlar su ingreso a los sitios turísticos.</t>
  </si>
  <si>
    <t>3.3.5</t>
  </si>
  <si>
    <t>Determinar el número de personas permitido por grupo y por guía teniendo en cuenta el tipo de producto y de actividades turísticas a realizar, así como, la capacidad del atractivo, las medidas de distanciamiento físico. Para destinos de naturaleza, la buena práctina indica que este grupo puede oscilar entre 4 a 6 personas.</t>
  </si>
  <si>
    <t>3.3.6</t>
  </si>
  <si>
    <t>Garantizar en los sitios de descanso o puntos de interpretación un distanciamiento social de al menos cuatro menos entre grupos.</t>
  </si>
  <si>
    <t>3.3.7</t>
  </si>
  <si>
    <t>Evitar el uso y distribución de material impreso, en caso de que este sea necesario, el material debe encontrarse plastificado, adoptando las debidas medidas de limpieza y desinfección.</t>
  </si>
  <si>
    <t>3.3.8</t>
  </si>
  <si>
    <t>Verificar que los servicios de restaurante y alojamiento contratados, establecimientos con los que se tiene contacto, así como, los atractivos turísticos, cumplan con los protocolos de bioseguridad definidos para ese subsector e informarse sobre las medidas adoptadas por las autoridades territoriales o étnicas.</t>
  </si>
  <si>
    <t>3.3.9</t>
  </si>
  <si>
    <t>Solicitar copia del protocolo de desinfección y limpieza para COVID-19 adoptado por parte de los proveedores locales, en especial en las áreas de concentración de personas. Deberá aportarse prueba de su aprobación por la autoridad competente, en caso de establecerse como requisito de operación.</t>
  </si>
  <si>
    <t>3.3.10</t>
  </si>
  <si>
    <t>Garantizar que los turistas realicen limpieza y definfección de sus elementos, cada vez que sean utilizados o, en todo caso, mínimo cada tres horas.</t>
  </si>
  <si>
    <t>3.3.11</t>
  </si>
  <si>
    <t>Solicitar a los guías y conductores que realicen el proceso de limpieza y desinfección con alcohol antiséptico al 70% o desinfectantes adecuados, de los elementos utilizados tales como, binoculares, cámaras, micrófonos, audioguías, mapas, celulares, arnés, cascos, guantes, cada vez que sean utilizados o en todo caso, mínimo cada tres horas y al finalizar la jornada. En aquellos que requieran almacenamiento, se debe tener una adecuada disposición en un sitio seoc y limpio, de tal manera, que se mitigue la probabilidad de contagio.</t>
  </si>
  <si>
    <t>3.3.12</t>
  </si>
  <si>
    <t>Realizar al inicio de cada recorrido toma de temperatura de los turistas a tavés de mecanismos electrónicos tales como laser, digitales, termográficos. Esta información deberá ser registrada por escrito en un formato que para tal fin se implemente.</t>
  </si>
  <si>
    <t>3.3.13</t>
  </si>
  <si>
    <t>Garantizar que tanto guías como conductores al iniciar y finalizar la jornada laboral tomen su temperatura y el resultado lo registren en el formato previsto para tal fin.</t>
  </si>
  <si>
    <t>3.3.14</t>
  </si>
  <si>
    <t>Verificar y garantizar antes de cada desplazamiento, la limpieza y desinfección de los vehículos de transporte en que se movilizarán los turistas, sean terrestres, marítimos o fluviales, en los términos establecidos en los protocolos para las actividades de transporte.</t>
  </si>
  <si>
    <t>3.3.15</t>
  </si>
  <si>
    <t>Promover el lavado de manos de turistas y guías antes del ingreso a las áreas donde se desarrollen actividades turísticas y antes y después del uso de dispensadores de agua y bebidas dispuestas en áreas comunes, de encuentro o reunión.</t>
  </si>
  <si>
    <t>3.3.16</t>
  </si>
  <si>
    <t>Exigir a los viajeros y al personal portar en todo momento un kit de protección personal que contenga como mínimo tapabocas, alcohol glicerinado al 60%, papel higiénico, botella para hidratación y bolsas para la disposición de residuos. En caso de que el atractivo turístico visitado no disponga de un área para la disposicion de residuos sólidos, se deben conservar los residuos hasta tanto se puedan disponer en el sitio adecuado.</t>
  </si>
  <si>
    <t>3.3.17</t>
  </si>
  <si>
    <t>Asegurar el uso obligatorio y adecuado del tapabocas en todos los espacios en los que se genere interacción entre los turistas y los operadores.</t>
  </si>
  <si>
    <t>3.3.18</t>
  </si>
  <si>
    <t>Aplicar una encuesta de autoevaluación de síntomas y declaración de enfermedades preexistentes de alto riesgo para COVID-19 antes del inicio de cada recorrido, la cual debe ser diligenciada de maneta individual por cada viajero, precisando que el alcance de la encuesta es para fines de rastreo de contactos en caso de contagio. La información mínima requerida es: Nombre, edad, enfermedades preexistentes de alto riesgo para COVID-19 (diabetes mellitus, hipertensión, etc.), sintomatoligía asociada COVID-19 (tos seca, fiebre, etc.), contacto con personas contagiadas, EPS, y datos de contacto en caso de emergencia. En todo caso, se debe fomentar el uso de la aplicación CoronApp.</t>
  </si>
  <si>
    <t>3.3.19</t>
  </si>
  <si>
    <t>Poner en conocimiento de los turistas el contenido del presente protocolo y las demás normas de bioseguridad establecidas por las autoridades del destino al que se dirige.</t>
  </si>
  <si>
    <t>3.3.20</t>
  </si>
  <si>
    <t>Se recomienda prescindir del uso del aire acondicionado en el vehículo y optar por la ventilación natural, manteniendo las ventanas abiertas.</t>
  </si>
  <si>
    <t>3.4 Mecanismo de respuesta ante un posible caso.</t>
  </si>
  <si>
    <t>Adoptar medidas de mitigación en caso de evidenciar o conocer que alguno de los turistas presenta síntomas asociados a COVID-19, disponer un área para el aislamiento y reportar el caso a la EPS y a la secretaria de salud de la jurisdicción.</t>
  </si>
  <si>
    <t>3.5 Plan de comunicaciones</t>
  </si>
  <si>
    <t>3.5.1</t>
  </si>
  <si>
    <t>Contar con información actualizada de los viajeros, que incluya las encuestas sobre estado de salud diligenciadas, los resultados de toma de temperatura, y los lugares visitados, con el fin de suministrarla a las autoridades sanitarias en caso de contagio por COVID-19 de alguno de los turistas.</t>
  </si>
  <si>
    <t>3.5.2</t>
  </si>
  <si>
    <t>El guía debe contar con un guión con la información actualizada acerca de la presencia de COVID-19 en el destino visitado, así como, las medidas preventivas que se adoptarán durante el recorrido y las que debe cumplir el visitante a su llegada. Este guión debe informarse y acatarse por los viajeres siempre al inico de cada recorrido.</t>
  </si>
  <si>
    <t>3.5.3</t>
  </si>
  <si>
    <t>Informar al turista las determinaciones tomadas por las autoridades, en caso de resultar positivo para COVID-19, como la necesidad de realizar aislamiento hospitalario o domiciliario y restricciones de desplazamiento entre otros.</t>
  </si>
  <si>
    <t>3.5.4</t>
  </si>
  <si>
    <t>Contar con un plan de comunicaciones donde se divulgue la información pertinente a todos los actores relevantes, incluyendo clientes y personal.</t>
  </si>
  <si>
    <t>3.5.5</t>
  </si>
  <si>
    <t>Desarrollar canales de comunicación directos y continuos con todos los trabajadores y clientes e involucrados en las actividades acá descritas.</t>
  </si>
  <si>
    <t>3.5.6</t>
  </si>
  <si>
    <t>Divulgar las medidas contenidas en este protocolo.</t>
  </si>
  <si>
    <t>3.5.7</t>
  </si>
  <si>
    <t>Reiterar constantemente las recomendaciones que se deben tener fuera de la empresa, como al salir y regresar a la vivienda, la conviviencia con personas en grupos de riesgo, así como el uso de transporte público.</t>
  </si>
  <si>
    <t>3.5.8</t>
  </si>
  <si>
    <t>Brindar mensajes continuos a todos los trabajadores y demás personal sobre autocuidado y pausas para desinfección. Se debe reiterar la importancia de lavarse las manos constantemente, el distanciamiento físico y el uso del tapabocas.</t>
  </si>
  <si>
    <t>3.5.9</t>
  </si>
  <si>
    <t>Realizar charlas virtuales informativas periódicas a los trabajadores y al personal que preste sus servicios al operador turístico respecto de la implementación de medidas de prevención, uso adecuado de elementos de protección personal e identificación de síntomas.</t>
  </si>
  <si>
    <t>3.5.10</t>
  </si>
  <si>
    <t>Incluir en los diferentes canales de comunicación tales como páginas web, redes sociales, folletos, carteles en las oficinas con recomendaciones dirigidas a los turistas para antes, durante y después de sus viajes, en relación con los síntomas de alarma, respuesta y atención ante la presencia del COVID-19.</t>
  </si>
  <si>
    <t>Protocolo de Restaurantes</t>
  </si>
  <si>
    <t>Grado de Cumplimiento Res 749 de 2020</t>
  </si>
  <si>
    <t>Grado de Cumplimiento Res 1050 de 2020</t>
  </si>
  <si>
    <t>Resolución 749 de 2020</t>
  </si>
  <si>
    <t>5. MEDIDAS ADICIONALES PARA ACTIVIDADES DE RESTAURANTES, CAFETERÍAS Y SERVICIO MÓVIL DE COMIDAS QUE COMERCIALICEN SUS PRODUCTOS MEDIANTE PLATAFORMAS DE COMERCIO ELECTRÓNICO O POR ENTREGA A DOMICILIO.</t>
  </si>
  <si>
    <t>Los restaurantes, cafeterías y establecimientos de comidas rápidas que comercialicen sus productos mediante plataformas de comercio electrónico o por entrega a domicilio deben cumplir, adicional a lo dispuesto en este anexo, con el protocolo adoptado mediante la Resolución 735 de 2020, para servicios domiciliarios, de mensajería y plataformas digitales.</t>
  </si>
  <si>
    <t>Los restaurantes, cafeterías y establecimientos de comida rápida que se encuentren dentro de plazoletas de comidas de un centro comercial, deben ceñirse adicionalmente al protocolo de bioseguridad de los centros comerciales.</t>
  </si>
  <si>
    <t>5.1 Medidas locativas</t>
  </si>
  <si>
    <t>5.1.1 Adecuación</t>
  </si>
  <si>
    <t>Dotar a los trabajadores de elementos como: jabón para el lavado de manos, toallas de papel para el secado y gel desinfectante estableciendo rutinas de limpieza cada 2 horas.</t>
  </si>
  <si>
    <t>Disponer de canecas con pedal para facilitar la eliminación correcta de toallas, pañuelos, etc.</t>
  </si>
  <si>
    <t>Implementar rutinas de limpieza y desinfección permanente de las superficies de trabajo y contacto común.</t>
  </si>
  <si>
    <t>Aplicar protocolos de limpieza y desinfección de los utensilios de cocina, después de cada uso.</t>
  </si>
  <si>
    <t>Promover el pago del servicio a través de los medios virtuales dispuestos para este fin.</t>
  </si>
  <si>
    <t>Limpiar con un paño humedecido con solución desinfectante las tarjetas y datáfonos, en caso de contar con ellos, después de cada uso.</t>
  </si>
  <si>
    <t>Restringir labores de mantenimiento y otros servicios con personal externo, especialmente durante las actividades operativas, para disminuir el margen de posible contaminación por el virus.</t>
  </si>
  <si>
    <t>5.1.2 Mantenimiento y desinfección</t>
  </si>
  <si>
    <t>Establecer protocolos de desinfección y limpieza y reforzarlos en las áreas de preparación. Estos protocolos deben incluir los utensilios de cocina y demás elementos propios de la actividad.</t>
  </si>
  <si>
    <t>Dar cumplimiento a los protocolos de limpieza y desinfección definidos por el centro comercial, cuando el establecimiento se encuentre dentro de la plazoleta de comidas.</t>
  </si>
  <si>
    <t>Establecer rutinas de limpieza y desinfección permanente de las zonas de servicio, ambientes, superficies de trabajo y contacto común, con desinfectantes con actividad virucida.</t>
  </si>
  <si>
    <t>Las mesas y sillas de servicio y el comedor de empleados se deben desinfectar cada vez que sean utilizados y, en todo caso, cada tres horas.</t>
  </si>
  <si>
    <t>Utilizar gel antibacterial para higiene de manos o toallas desinfectantes antes de cada entrega de producto, después de su retiro, después de manipular dinero en efectivo y de tener contacto con superficies u otras personas.</t>
  </si>
  <si>
    <t>Favorecer el uso de tarjetas débito o crédito. Si se utiliza efectivo, garantizar el lavado de manos o uso de gel antibacterial, después de cada manipulación.</t>
  </si>
  <si>
    <t>5.1.2 Mantenimiento y desinfección - Áreas de preparación de alimentos</t>
  </si>
  <si>
    <t>Realizar la limpieza en profundidad de pisos, paredes, superficies del mobiliario de cocina, extractores de humos y conductos de ventilación, entre otros, dos veces al día.</t>
  </si>
  <si>
    <t>Limpiar y desinfectar cada uno de los de utensilios de cocina posterior a cada uso.</t>
  </si>
  <si>
    <t>Desmontador los equipos que se componen de varias piezas, como hornos con bandejas, microondas con platos, freidoras, para garantizar una limpieza efectiva y una correcta desinfección.</t>
  </si>
  <si>
    <t>No barrer en seco, ya que las partículas de polvo que se levanten pueden desplazarse por el aire y contaminar alimentos o utensilios, equipos o superficies limpios que se usarán para preparar alimentos.</t>
  </si>
  <si>
    <t>Mantener elementos de limpieza y desinfección específicos para esta área.</t>
  </si>
  <si>
    <t>5.1.2 Mantenimiento y desinfección - Elementos de protección personal</t>
  </si>
  <si>
    <t>Dotar a los trabajadores de elementos de protección personal, en especial, tapabocas y/o guantes, estos últimos en caso de requerirse. La dotación debe estar acompañada de instrucciones y supervisión para el correcto uso de dichos elementos.</t>
  </si>
  <si>
    <t>Dotar a los trabajadores de servicios generales, que adelantan labores de limpieza y desinfección, elementos de protección personal, en especial, tapabocas y/o guantes, estos últimos en caso de requerirse. Esta dotación debe estar acompañada de instrucciones y supervisión para el correcto uso de tales elementos.</t>
  </si>
  <si>
    <t>Garantizar la disponibilidad de elementos de limpieza y desinfección necesarios, tales como agua potable, jabón, gel antibacterial y toallas de único uso y promover el lavado frecuente de manos.</t>
  </si>
  <si>
    <t>Asegurar que todo el personal se lave y desinfecte las manos a la entrada y salida del establecimiento y mínimo cada dos (2) hora (pausas activas para desinfección) durante el período de servicio.</t>
  </si>
  <si>
    <t>Garantizar, en las zonas de preparación de alimentos, los procesos de desinfección de ambientes y superficies de trabajo y contacto común, así como el lavado frecuente de utensilios para evitar la contaminación cruzada.</t>
  </si>
  <si>
    <t>Está prohibido intercambiar herramientas personales de trabajo y equipos de protección personal.</t>
  </si>
  <si>
    <t>Los meseros, los empleados de la cocina y en general todo el personal deben usar el tapabocas durante toda la jornada laboral.</t>
  </si>
  <si>
    <t>No retirar los elementos de protección personal durante las pausas activas no deben ser retirados.</t>
  </si>
  <si>
    <t>5.1.3 Manipulación de insumos, productos y alimentos</t>
  </si>
  <si>
    <t>Usar tapabocas y guantes, durante la jornada de trabajo, en especial, en el proceso de manipulación de alimentos, insumos y productos.</t>
  </si>
  <si>
    <t>Recibir los insumos en la puerta del local y no permitir el ingreso de personas extrañas a la despensa ni a las zonas de preparación. Mantener una distancia mínima de 2 metros durante la recepción de las mercancías. Antes de la verificación, el receptor deberá aplicar externamente a los empaques una sustancia desinfectante compatible con alimentos.</t>
  </si>
  <si>
    <t>Garantizar los procesos de desinfección de ambientes, superficies de trabajo y de contacto común, así como el lavado frecuente de los utensilios de cocina para evitar la contaminación cruzada.</t>
  </si>
  <si>
    <t>Prohibir la salida de la zona de preparación de alimentos con el uniforme. Cuando el personal requiera desplazarse deberá usar una bata de protección.</t>
  </si>
  <si>
    <t>Garantizar el uso permanente de tapabocas, además de los elementos de protección habituales para cada proceso, con el fin de prevenir accidentes laborales relacionados con cortes, quemaduras, trauma o lesiones oculares.</t>
  </si>
  <si>
    <t>Generar flujos unidireccionales, para evitar cruces entre personas.</t>
  </si>
  <si>
    <t>Demarcar las zonas de trabajo de cada persona en la cocina, y evitar salir de esas zonas, manteniendo siempre la distancia física de 2 metros.</t>
  </si>
  <si>
    <t>Conservar la asignación de personal por procesos, para evitar cruces y facilitar el seguimiento de personas en caso de ser necesario.</t>
  </si>
  <si>
    <t>Prohibir la manipulación de teléfonos celulares durante los periodos de preparación de comida y de atención al público.</t>
  </si>
  <si>
    <t>En caso de compartirse herramientas de trabajo como cuchillos o menaje, realizar desinfección, previo a su uso por cada persona.</t>
  </si>
  <si>
    <t>Capacitar y verificar la comprensión y cumplimiento de las indicaciones de prevención: lavado de manos, higiene respiratoria, distanciamiento físico, uso de tapabocas.</t>
  </si>
  <si>
    <t>Verificar el cumplimiento de los protocolos de limpieza y desinfección de las diferentes clases de alimentos.</t>
  </si>
  <si>
    <t>Garantizar el cumplimiento de limpieza y desinfección de utensilios de cocina: tablas de corte, superficies, y demás menaje.</t>
  </si>
  <si>
    <t>Garantizar la protección permanente de los alimentos, con el uso de películas plásticas, papel de aluminio, tapas, vitrinas, etc.</t>
  </si>
  <si>
    <t xml:space="preserve">5.1.3 Manipulación de insumos, productos y alimentos - Medidas de recepción de insumos </t>
  </si>
  <si>
    <t>Proporcionar herramientas digitales para agilizar el proceso de la cadena de abastecimiento y evitar interacciones y cruces de documentos, de ser posible. Las facturas se deben dejar en sobre sellado en el área de correspondencia.</t>
  </si>
  <si>
    <t>Informar a los proveedores que la recepción de insumos se realizará en orden de llegada y solo se atenderá a un proveedor a la vez.</t>
  </si>
  <si>
    <t>Llevar un registro de proveedores de insumos y productos, donde se incluya información referente al nombre de la persona que hace la entrega, número de contacto y empresa a la que pertenece.</t>
  </si>
  <si>
    <t>Dotar al personal del establecimiento que recibe los insumos con guantes, tapabocas y bata desechable.</t>
  </si>
  <si>
    <t>Diseñar un área de recepción de insumos, equipos o materiales, según el tamaño de los mismos, que contemple 2 espacios separados: un espacio “exterior”, para la limpieza y desinfección de estos y un espacio “interior” para su uso y/o conservación. En estos espacios se deben limitar las interacciones entre el personal interno y externo.</t>
  </si>
  <si>
    <t>Ubicar los productos en un punto de trabajo o mesa para ser recogidos por un empleado que se encuentre en el área “interior”.</t>
  </si>
  <si>
    <t>Los insumos recibidos deben pasar por un proceso de limpieza y desinfección previo a su ingreso al área “interior”.</t>
  </si>
  <si>
    <t>Evitar el contacto físico entre personas para la movilización y transferencia de productos.</t>
  </si>
  <si>
    <t>Almacenar los insumos de abastecimiento previa verificación de limpieza.</t>
  </si>
  <si>
    <t>5.1.4 Manipulación de residuos</t>
  </si>
  <si>
    <t>El personal que preste servicios de domicilio deberá, al regresar a la sede base, depositar en una caneca con tapa y bolsa para residuos ordinarios (bolsa negra) el tapabocas, guantes y otros residuos.</t>
  </si>
  <si>
    <t>Realizar el protocolo de lavado de manos antes y después de cada actividad.</t>
  </si>
  <si>
    <t>5.2 Capital humano</t>
  </si>
  <si>
    <t>5.2.1 Interacción dentro de las instalaciones</t>
  </si>
  <si>
    <t>Todo pedido debe llevar doble bolsa y estar debidamente sellado para garantizar su protección.</t>
  </si>
  <si>
    <t>Realizar lavado de manos con agua y jabón antes de ingresar a la zona de procesamiento de alimentos y antes de cada cambio de zona.</t>
  </si>
  <si>
    <t>Mantener el distanciamiento entre las personas que trabajan en cocina y las personas que tienen contacto con el ambiente exterior, utilizando una superficie intermedia y limpia para entregar y recibir, evitando hacerlo mano a mano.</t>
  </si>
  <si>
    <t>Implementar estrategias que permitan retroalimentación al personal, asegurando la comprensión y conocimiento adquirido frente a la adopción de los protocolos de bioseguridad.</t>
  </si>
  <si>
    <t>Limitar las reuniones y aglomeraciones del personal en zonas comunes como cafeterías, zonas de descanso y zonas de circulación.</t>
  </si>
  <si>
    <t>Establecer normas para consumo de agua y bebidas desde fuentes, dispensadores y/o termos, evitando que bordes de vasos y/o botellas tengan contacto directo con el dispensador.</t>
  </si>
  <si>
    <t>Organizar tiempos de descanso y turnos de alimentación para los trabajadores de forma escalonada, asegurando siempre el distanciamiento de 2 metros entre cada persona.</t>
  </si>
  <si>
    <t>Escalonar los tiempos de cambio entre turnos tanto como sea posible, para lograr menos interacciones.</t>
  </si>
  <si>
    <t>Mantener la estabilidad de los grupos conformados por turno, esto permitirá que se pueda identificar los contactos en caso de un eventual contagio.</t>
  </si>
  <si>
    <t>Convenir la distribución de la jornada en diversos turnos, con el fin de evitar aglomeraciones y limitar la cantidad de trabajadores que comparten un mismo espacio.</t>
  </si>
  <si>
    <t>5.2.1 Interacción dentro de las instalaciones - Para el personal dedicado a la preparación de alimentos y bebidas</t>
  </si>
  <si>
    <t>Está prohibido utilizar la ropa de dotación en sitios diferentes al lugar de trabajo.</t>
  </si>
  <si>
    <t>Realizar lavado y desinfección de manos con agua y jabón cada 2 horas, y antes de ingresar a la zona o antes de cambiar de ella, o de actividad.</t>
  </si>
  <si>
    <t>Realizar marcas visuales de las diversas posiciones de trabajo conservando las distancias de 2 metros entre el personal.</t>
  </si>
  <si>
    <t>Contar con un protocolo de manejo de materias primas e insumos abastecidos a la cocina, para su limpieza y desinfección.</t>
  </si>
  <si>
    <t>Contar con un protocolo de manejo de residuos sólidos.</t>
  </si>
  <si>
    <t>Recibir las materias primas e insumos sin permitir el ingreso de personal a las despensas ni a las zonas de preparación.</t>
  </si>
  <si>
    <t>Si un manipulador de alimentos del área de preparación debe salir del establecimiento, no podrá hacerlo con la ropa de dotación. A su retorno deberá seguir el protocolo de ingreso a las instalaciones.</t>
  </si>
  <si>
    <t>La administración del establecimiento deberá divulgar entre los manipuladores de alimentos la información sobre las medidas adoptadas en relación con los protocolos de</t>
  </si>
  <si>
    <t>limpieza y desinfección, cuyo cumplimiento será obligatorio.</t>
  </si>
  <si>
    <t>5.2.1 Interacción dentro de las instalaciones - Para empresas tercerizadas: seguridad, limpieza, suministros, transporte y proveedores</t>
  </si>
  <si>
    <t>Solicitar que sus empleados reciban capacitación frente a las medidas de protección necesarias para evitar el contagio del COVID-19.</t>
  </si>
  <si>
    <t>5.2.2 Interacción con terceros</t>
  </si>
  <si>
    <t>Proteger los alimentos del contacto directo con los proveedores, trabajadores aliados, entre otros, a través del uso de láminas de fácil lavado o desinfección o vitrinas.</t>
  </si>
  <si>
    <t>Asegurar la disposición de alcohol glicerinado mínimo al 60% en el ingreso a las instalaciones del establecimiento para los proveedores y aliados.</t>
  </si>
  <si>
    <t>Utilizar alcohol glicerinado mínimo al 60% antes de cada entrega de producto, después de su retiro y después de entrar en contacto con dinero en efectivo, superficies y clientes.</t>
  </si>
  <si>
    <t>El uso de vehículos para domicilios y/o proveeduría debe cumplir con las mismas medidas de limpieza y desinfección establecidas en la Resolución 666 de 2020. En el caso de los vehículos de proveeduría, no se debe almacenar el producto directamente sobre el piso del vehículo, sino utilizar una barrera lavable tipo estiba.</t>
  </si>
  <si>
    <t>5.2.2 Interacción con terceros - Medidas para servicios a domicilio</t>
  </si>
  <si>
    <t>Revisar, el líder del punto de venta, que el vehículo utilizado en el servicio domiciliario, así como el lugar donde se depositan los alimentos, sean sometidos a los procesos de limpieza y desinfección correspondientes.</t>
  </si>
  <si>
    <t>Adoptar todas las medidas establecidas en el protocolo para el servicio de domicilios expedidas por el Ministerio de Salud y Protección Social, y sus actualizaciones, disponibles en el enlace: https://www.minsalud.gov.co/Ministerio/Institucional/Procesos%20y%20procedimientos/GIPS11.pdf</t>
  </si>
  <si>
    <t>5.2.2 Interacción con terceros - Frente a las actividades de abastecimiento, transporte y almacenamiento asociado al sector de alimentos, se deben tener en cuenta:</t>
  </si>
  <si>
    <t>Los administradores de las que empresas que desarrollan actividades en torno al sector de alimentos, tales como de transporte de materias primas e insumos deben dotar a sus trabajadores de los elementos de protección personal necesarios: guantes, tapabocas, overoles, etc., además de elementos para realizar los procesos de limpieza y desinfección de manos.</t>
  </si>
  <si>
    <t>Cumplir con los protocolos de bioseguridad definidos en cada uno de los establecimientos a los cuales prestan sus servicios.</t>
  </si>
  <si>
    <t>Sus instalaciones y equipos deben contar con los protocolos de limpieza y desinfección correspondientes.</t>
  </si>
  <si>
    <t>5.2.3 Desplazamiento desde y hacia el lugar de trabajo</t>
  </si>
  <si>
    <t>En ningún caso el personal debe utilizar la ropa de dotación, como los uniformes para acudir y salir del trabajo.</t>
  </si>
  <si>
    <t>Promover la llegada y salida del trabajo a pie, en bicicleta o en moto sin parrillero. Estos vehículos deben ser desinfectados de manera constante.</t>
  </si>
  <si>
    <t>5.3 Prevención y manejo de situaciones de riesgo de contagio</t>
  </si>
  <si>
    <t>5.3.1 Bases de datos</t>
  </si>
  <si>
    <t>Llevar un registro de entregas, que incluya nombre, documento de identificación, dirección y teléfono de los domiciliarios, clientes y proveedores, con el objeto de servir como referencia para las autoridades sanitarias en caso de que algún trabajador, cliente, o proveedor salga positivo para COVID-19 y poder rastrear los contactos.</t>
  </si>
  <si>
    <t xml:space="preserve">5.3.2 Monitoreo del estado de salud del personal (situación de contagio)
</t>
  </si>
  <si>
    <t>Realizar la toma de temperatura a los trabajadores al inicio del turno de trabajo y al final del mismo, esta información deberá ser registrada por escrito en un formato que para tal fin implemente el administrador del establecimiento.</t>
  </si>
  <si>
    <t>5.3.3 Manejo de situaciones de riesgo</t>
  </si>
  <si>
    <t>Definir un protocolo para el manejo de situaciones de detección de algún trabajador, proveedor o aliado enfermo y cruzar con la información de personal con quienes ha estado en contacto, de acuerdo con la Resolución 666 de 2020.</t>
  </si>
  <si>
    <t>Realizar limpieza y desinfección cuando sean identificados casos positivos en los restaurantes</t>
  </si>
  <si>
    <t>Garantizar la disponibilidad de todos los elementos de protección y asegurar un adecuado lavado de manos y desinfección de los elementos utilizados al terminar el proceso de limpieza y desinfección.</t>
  </si>
  <si>
    <t>Desinfectar áreas que hayan entrado en contacto con la persona sospechosa o positiva para COVID-19, así como sus elementos de trabajo, puesto y elementos de protección reutilizables, con productos que contengan amonios cuaternarios. Este proceso lo puede realizar el personal encargado de la limpieza en la empresa, si está debidamente capacitado y tiene los elementos de protección personal requeridos.</t>
  </si>
  <si>
    <t>Mantener separados los elementos potencialmente infectados de los demás residuos y disponer de bolsas de basura en doble bolsa negra, cerrada.</t>
  </si>
  <si>
    <t>Asignar un lugar específico para el almacenamiento de los residuos sólidos previo a su traslado a la zona donde se realiza la recolección para su disposición final.</t>
  </si>
  <si>
    <t>5.4 Plan de comunicaciones</t>
  </si>
  <si>
    <t>Establecer una estrategia de información que permita a trabajadores, consumidores y visitantes conocer las medidas de prevención frente al COVID-19, publicadas en la página web del Ministerio de Salud y Protección Social.</t>
  </si>
  <si>
    <t>Resolución 1050 de 2020</t>
  </si>
  <si>
    <t>Temas</t>
  </si>
  <si>
    <t>Documental
Marque con una X en caso de que lo sea</t>
  </si>
  <si>
    <t>3. Medidas adicionales de bioseguridad para los servicios de expendio a la mesa</t>
  </si>
  <si>
    <t>3.1 Medidas locativas</t>
  </si>
  <si>
    <t>3.1.1 Adecuación</t>
  </si>
  <si>
    <t>Señalizar el área de parqueo, de forma tal que exista espacio suficiente entre los vehículos de los clientes.</t>
  </si>
  <si>
    <t>Disponer de manera permanente de alcohol glicerinado mínimo al 60%, en la caja y la zona de entrega para la limpieza de manos de los clientes y trabajadores.</t>
  </si>
  <si>
    <t>Establecer un punto de control en la entrada del establecimiento donde se efectúe la toma de temperatura, la verificación del uso correcto del tapabocas y la realización del procedimiento de desinfección de manos y zapatos.</t>
  </si>
  <si>
    <t xml:space="preserve">3.1.1.4 </t>
  </si>
  <si>
    <t>Realizar marcas visuales o señalizar las diferentes posiciones de interacción con los clientes, incluyendo las zonas de espera, pedido y pago y entrega de productos, conservando las distancias de dos (2) metros.</t>
  </si>
  <si>
    <t>Realizar marcas visuales o señalizar las diferentes posiciones de interacción de trabajo en las que los empleados deberán conservar una distancia de dos metros entre sí. En las áreas cuyo espacio no permita dicha distancia como áreas de cocina o centros de postres, los empleados deberán hacer uso de los Elementos de Protección Personal – EPP.</t>
  </si>
  <si>
    <t xml:space="preserve">3.1.1.6 </t>
  </si>
  <si>
    <t>Promover el pago de servicio a través de los medios virtuales, dispuestos para este fin.</t>
  </si>
  <si>
    <t xml:space="preserve">3.1.2.1 </t>
  </si>
  <si>
    <t>Realizar la desinfección total del inmueble como mínimo, una vez a la semana, incluyendo el mobiliario, equipos y demás espacios y elementos que conforman el establecimiento.</t>
  </si>
  <si>
    <t xml:space="preserve">3.1.2.2 </t>
  </si>
  <si>
    <t>Establecer protocolos de desinfección y limpieza con productos con actividad virucida, que refuercen el proceso de desinfección total del inmueble, en el área de cocinas, superficies de trabajo, contacto común y superficies del mobiliario de cocina, los cuales deberán implementarse diariamente e incluir el menaje y demás elementos propios del servicio. Los utensilios de cocina deben limpiarse y desinfectarse de forma posterior a cada uso.</t>
  </si>
  <si>
    <t xml:space="preserve">3.1.2.3  </t>
  </si>
  <si>
    <t>Contemplar dentro de dichos protocolos limpieza y desinfección de hornos, estufas y campanas extractoras, así como de elementos como bandejas de microondas, neveras, alacenas, al igual que la higienización de utensilios, tablas de corte y cuchillería para la preparación de alimentos.</t>
  </si>
  <si>
    <t xml:space="preserve">3.1.2.4 </t>
  </si>
  <si>
    <t>La higienización de utensilios deberá obedecer a un procedimiento riguroso de limpieza y desinfección para eliminar todo tipo de residuos y microorganismos. Este proceso podrá realizarse de forma manual o a través de equipos de lavavajillas, que permiten la termodesinfección. En caso de que el lavado sea manual, se debe utilizar detergente y agua a una temperatura entre 60 y 80 grados centígrados, aclarando posteriormente con abundante agua limpia.</t>
  </si>
  <si>
    <t xml:space="preserve">3.1.2.5 </t>
  </si>
  <si>
    <t>Secar los items al aire o en caso necesario, a través del uso de toallas de papel que se descartarán inmediatamente.</t>
  </si>
  <si>
    <t xml:space="preserve">3.1.2.6 </t>
  </si>
  <si>
    <t>Separar los utensilios sucios a higienizar de los ya higienizados. Estos últimos, además, deberán almacenarse en un área diferente a la zona de higienización_</t>
  </si>
  <si>
    <t xml:space="preserve">3.1.2.7 </t>
  </si>
  <si>
    <t>Implementar rutinas de limpieza y desinfección permanente, de las zonas de servicio, zonas comunes, ambientes y superficies de trabajo y contacto común, incluido el comedor de empleados, actividades que deberán realizarse cada vez que dichas zonas sean utilizadas o, en todo caso, cada tres horas.</t>
  </si>
  <si>
    <t>3.1.2.8</t>
  </si>
  <si>
    <t>Garantizar que todo el personal se lave las manos con agua y jabón y se seque con toallas desechables a la entrada y salida del establecimiento y mínimo, cada hora, durante el periodo de servicio y después de cualquier contacto eventual con algún cliente.</t>
  </si>
  <si>
    <t xml:space="preserve">3.1.2.9 </t>
  </si>
  <si>
    <t>Hacer uso, en la medida de lo posible, de accesorios o sustancias que contrarresten la contaminación por partículas adheridas al calzado. No deben utilizarse tapetes atrapa-mugre, ya que contribuyen a la acumulación de virus y bacterias.</t>
  </si>
  <si>
    <t>3.1.2.10</t>
  </si>
  <si>
    <t>Utilizar alcohol glicerinado mínimo al 60% o toallas desinfectantes antes de cada entrega de producto, después de su retiro y después de entrar en contacto con dinero en efectivo, superficies y clientes.</t>
  </si>
  <si>
    <t xml:space="preserve">3.1.2.11 </t>
  </si>
  <si>
    <t>Realizar los procedimientos de mantenimiento y desinfección con productos que cuenten con ficha técnica avalada por autoridades sanitarias. Estos productos deben emplearse conforme la dosificación recomendada, evitando la mezcla entre productos que puedan generar riesgos químicos.</t>
  </si>
  <si>
    <t xml:space="preserve">3.1.2.12 </t>
  </si>
  <si>
    <t>Realizar desinfecciones ambientales periódicas por nebulizaciones en frío ULV, para controlar virus y bacterias presentes en los ambientes, servicio que deberá ser prestado por empresas autorizadas por las secretarías de salud, que cuenten con un protocolo de servicio específico para COV1D-19.</t>
  </si>
  <si>
    <t>3.1.3 Elementos de trabajo y dotación</t>
  </si>
  <si>
    <t xml:space="preserve">3.1.3.1 </t>
  </si>
  <si>
    <t>Mantener a disposición del personal de atención al público agua jabonosa o alcohol glicerinado mínimo al 60%, toallas desechables y tapabocas.</t>
  </si>
  <si>
    <t xml:space="preserve">3.1.3.2 </t>
  </si>
  <si>
    <t>Prohibir el intercambio de elementos de trabajo y equipos de protección personal con otras personas. En caso de ser necesario compartirlos, realizar desinfección, previo a su uso por cada persona.</t>
  </si>
  <si>
    <t xml:space="preserve">3.1.3.3 </t>
  </si>
  <si>
    <t>Los utensilios de servir se deberán cambiar por lo menos cada tres horas.</t>
  </si>
  <si>
    <t>3.1.4 Elementos de Protección Personal – EPP</t>
  </si>
  <si>
    <t xml:space="preserve">Suministrar a los trabajadores Elementos de Protección Personal – EPP, en especial, tapabocas y guantes, estos últimos en caso de requerirse. La dotación debe estar acompañada de instrucciones y supervisión para el correcto uso de dichos elementos, con especial énfasis en aquellos trabajadores que adelantan labores de limpieza y desinfección. Estas instrucciones deben concordarse con las recomendaciones efectuadas por la Administradora de Riesgos Laborales— ARL, de acuerdo con el riesgo, actividad y características personales.
</t>
  </si>
  <si>
    <t xml:space="preserve">Garantizar la disponibilidad de los elementos de limpieza y desinfección necesarios, tales como agua potable, jabón, gel antibacterial mínimo al 60% y toallas de único uso. </t>
  </si>
  <si>
    <t>Capacitar y hacer seguimiento a los trabajadores sobre la correcta colocación y retiro de los EPP, así como respecto de su disposición final.</t>
  </si>
  <si>
    <t>3.1.5 Manipulación de insumos y productos</t>
  </si>
  <si>
    <t>Los vehículos para domicilios y/o proveeduría de productos ofrecidos por el establecimiento, deben cumplir con las medidas de limpieza y desinfección establecidas en la Resolución 666 de 2020, emanada de este Ministerio. No se debe almacenar el producto directamente sobre el piso, sino utilizar una barrera lavable tipo estiba, la cual, junto con las canastas y envases del producto, también deben cumplir con las medidas de limpieza y desinfección.</t>
  </si>
  <si>
    <t>Asegurar la disposición de alcohol glicerinado mínimo al 60%, en el ingreso a las instalaciones del establecimiento para los proveedores, clientes, aliados, el cual debe ser utilizado antes de cada entrega de producto, después de su retiro, y después de entrar en contacto con dinero en efectivo, superficies y clientes.</t>
  </si>
  <si>
    <t>El recibo de los insumos debe hacerse en la puerta del establecimiento, manteniendo una distancia mínima de das (2) metros. Antes de la verificación, el receptor de los insumos deberá aplicar externamente a los empaques una sustancia desinfectante compatible con alimentos. No debe permitirse el ingreso de personas extrañas a la despensa, ni a las zonas de preparación. Cuando la necesidad lo exija, dicho recibo y cargue de productos, deberá efectuarse en una zona de alistamiento delimitada para evitar la contaminación cruzada. En tal evento, los insumos deberán depositarse sobre una barrera lavable tipo estiba y no directamente en el piso.</t>
  </si>
  <si>
    <t>Al iniciar y finalizar la entrega de insumos y productos, se hará desinfección de ambiente e higienización de la zona donde se realizó el recibo o despacho.</t>
  </si>
  <si>
    <t>El personal de transporte y distribución de alimentos no podrá ingresar a las zonas de almacenamiento o preparación de estos.</t>
  </si>
  <si>
    <t>Limitar al máximo la concentración de material innecesario o sobrante tales como cajas de cartón, residuos de embalaje, plásticos, etc. y en general, de cualquier insumo que no sea indispensable.</t>
  </si>
  <si>
    <t>Mantener todo producto o materia prima cubierto, de manera que se evite la exposición al ambiente durante su almacenamiento, despacho, transporte y recepción.</t>
  </si>
  <si>
    <t>Todo pedido llevará doble bolsa y estará debidamente sellado para garantizar su protección.</t>
  </si>
  <si>
    <t>Limitar el uso de dispensadores de líquidos y desinfectar las manijas o mangueras frecuentemente.</t>
  </si>
  <si>
    <t>3.1.6 Manipulación de residuos</t>
  </si>
  <si>
    <t xml:space="preserve">3.1.6.1 </t>
  </si>
  <si>
    <t>Aumentar la frecuencia en la recolección de residuos sólidos en las diferentes áreas del establecimiento como cocinas, baños y zonas comunes y mantener limpios y desinfectados los recipientes de recolección de residuos.</t>
  </si>
  <si>
    <t xml:space="preserve">3.1.6.2 </t>
  </si>
  <si>
    <t>Depositar en canecas con tapa y doble bolsa negra rotuladas y de ser posible. de pedal, los pañuelos y toallas desechables, al igual que los elementos de protección personal y dotación desechable, esto es, tapabocas, guantes, cofias, trajes de bioseguridad, entre otros. Estos residuos deben ser retirados de áreas de producción y almacenamiento a diario.</t>
  </si>
  <si>
    <t xml:space="preserve">3.2.1.1 </t>
  </si>
  <si>
    <t>Realizar el lavado de manos con agua y jabón, antes de ingresar a la zona de procesamiento de alimentos; de cambiar de actividad o de zona de trabajo.</t>
  </si>
  <si>
    <t xml:space="preserve">3.2.1.2 </t>
  </si>
  <si>
    <t>Mantener distanciamiento entre las personas que trabajan en cocina y quienes tienen contacto con clientes y el ambiente exterior, utilizando una superficie intermedia y limpia para entregar y recibir, evitando hacerlo mano a mano.</t>
  </si>
  <si>
    <t xml:space="preserve">3.2.1.3 </t>
  </si>
  <si>
    <t>Cambiar el tapabocas cuando esté húmedo, roto o sucio. Los guantes serán tratados con el mismo protocolo de limpieza de las manos, cambiándolos cada vez que se perforen o rompan. Los trabajadores deberán reportar oportunamente la necesidad de cambio de cualquiera de estos dos elementos, cuando sea pertinente.</t>
  </si>
  <si>
    <t xml:space="preserve">3.2.1.4 </t>
  </si>
  <si>
    <t>Utilizar paños desechables o toallas de papel impregnados con agente desinfectante para la limpieza de superficies y solo recurrir a la aspersión para distribuir el producto, luego frotar la superficie para garantizar la uniformidad e impregnación durante el tiempo requerido. Se deberán descartar los paños desechables o toallas de papel que se utilicen para limpiar dichas superficies.</t>
  </si>
  <si>
    <t xml:space="preserve">3.2.1.5 </t>
  </si>
  <si>
    <t>Limpiar los medios de pago electrónicos, esto es, tarjetas y datafonos con un paño humedecido con solución desinfectante en cada operación.</t>
  </si>
  <si>
    <t>3.2.2  Interacción en tiempos de alimentación</t>
  </si>
  <si>
    <t xml:space="preserve">3.2.2.1 </t>
  </si>
  <si>
    <t>Guardar el tapabocas mientras se consumen alimentos o bebidas, ya sea en su empaque original o en una bolsa cerrada. No se recomienda guardarlo sin empaque porque se puede contaminar, romper o dañar. En ningún caso los tapabocas deberán ponerse en contacto con superficies o personas.</t>
  </si>
  <si>
    <t xml:space="preserve">3.2.2.2 </t>
  </si>
  <si>
    <t>En caso de que el tapabocas resulte contaminado durante el tiempo de alimentación, deberá ser cambiado por uno nuevo. Se deberá efectuar el lavado de manos antes de retirar o poner el tapabocas y manipularlo únicamente de los elásticos.</t>
  </si>
  <si>
    <t xml:space="preserve">3.2.2.3 </t>
  </si>
  <si>
    <t>Favorecer la ubicación en zigzag del comedor de los trabajadores, para minimizar el contacto frente a frente.</t>
  </si>
  <si>
    <t>3.2.3 Alternativas de organización laboral</t>
  </si>
  <si>
    <t xml:space="preserve">3.2.3.1 </t>
  </si>
  <si>
    <t>Efectuar un plan de distribución de turnos y un cronograrna de actividades, según el número de trabajadores con que cuente el establecimiento, teniendo en cuenta las medidas adoptadas sobre el particular por el Gobierno Nacional y por las autoridades locales. Para esto, se establecerán horarios flexibles que no excedan la jornada laboral máxima permitida legalmente.</t>
  </si>
  <si>
    <t xml:space="preserve">3.2.3.2 </t>
  </si>
  <si>
    <t>Establecer, en la medida de lo posible, un orden de ingreso al establecimiento por parte de los trabajadores, de manera que se eviten las aglomeraciones y se reduzcan al máximo los contactos entre personas.</t>
  </si>
  <si>
    <t xml:space="preserve">3.2.3.3 </t>
  </si>
  <si>
    <t>Contar con el menor número de participantes posible en las reuniones de cambio de turno y procurar realizar las entregas de los turnos usando mecanismos digitales.</t>
  </si>
  <si>
    <t xml:space="preserve">3.2.3.4 </t>
  </si>
  <si>
    <t>Organizar tiempos de descanso y turnos de alimentación para los trabajadores de forma escalonada, asegurando siempre el distanciamiento de dos (2) metros entre cada persona</t>
  </si>
  <si>
    <t xml:space="preserve">3.2.3.5 </t>
  </si>
  <si>
    <t xml:space="preserve">3.2.3.6 </t>
  </si>
  <si>
    <t>Evitar el intercambio de utensilios entre el personal de cocina. En caso de ser estrictamente necesario, se deberá ejecutar un protocolo de limpieza y desinfección,</t>
  </si>
  <si>
    <t>3.2.3.7</t>
  </si>
  <si>
    <t>Prohibir la manipulación de teléfonos celulares a todo el personal durante los periodos  de preparación de comida y de atención al público.</t>
  </si>
  <si>
    <t>3.2.4  Interacción con terceros (proveedores, clientes, aliados, etc)</t>
  </si>
  <si>
    <t xml:space="preserve">3.2.4.1  </t>
  </si>
  <si>
    <t>Establecer un cronograma de entrega de insumos por parte de los proveedores, con miras a evitar que concurran al mismo tiempo varios de ellos.</t>
  </si>
  <si>
    <t xml:space="preserve">3.2,4.2 </t>
  </si>
  <si>
    <t>Mantener una distancia personal mínima de dos (2) metros al recibo de los insumos y productos, al igual que en la interacción con clientes, aliados, etc.</t>
  </si>
  <si>
    <t xml:space="preserve">3.2.4.3 </t>
  </si>
  <si>
    <t>Restringir los alimentos en modalidad de autoservicio, al igual que elementos como servilletas, mezcladores, pitillos, bolsas de azúcar, sal, etc.</t>
  </si>
  <si>
    <t xml:space="preserve">3.2.4.5 </t>
  </si>
  <si>
    <t>Eliminar la modalidad de preparación de alimentos en el área de servicio.</t>
  </si>
  <si>
    <t xml:space="preserve">3.2.4.6 </t>
  </si>
  <si>
    <t>Mantener en recipientes o envases protegidos del ambiente los elementos de servicio como cubiertos de un solo uso o de uso repetido, servilletas, pitillos, mezcladores, agitadores, entre otros, empacados de forma individual y sellada hasta que sean entregados al cliente en el servicio para llevar.</t>
  </si>
  <si>
    <t xml:space="preserve">3.2.4.7 </t>
  </si>
  <si>
    <t>Eliminar el uso de carta o menú físico, cambiandolo por el de pantallas, tableros o carteleras, publicación en aplicaciones, páginas web o el uso de códigos QR.</t>
  </si>
  <si>
    <t xml:space="preserve">3.2.4.8 </t>
  </si>
  <si>
    <t>Anotar los pedidos de modo que el personal de cocina no necesite acercarse para escucharlos. Para ello, se podrán utilizar medios físicos o electrónicos. En este último caso, se deberá desinfectar el mecanismo de registro después de cada uso.</t>
  </si>
  <si>
    <t xml:space="preserve">3.2.4.9 </t>
  </si>
  <si>
    <t>Garantizar la protección permanente de los alimentos y bebidas hasta la entrega al cliente, con el uso de películas plásticas, papel de aluminio, tapas, etc, de manera que se evite la exposición al ambiente durante su despacho, transporte y recepción.</t>
  </si>
  <si>
    <t xml:space="preserve">3.2.4.10 </t>
  </si>
  <si>
    <t>Eliminar prácticas de degustaciones de alimentos y bebidas en el establecimiento.</t>
  </si>
  <si>
    <t>3.2.4.11 </t>
  </si>
  <si>
    <t>Eliminar el servicio de mesas y sillas incluso si es para esperar realizar el pedido o mientras espera la entrega de tos productos.</t>
  </si>
  <si>
    <t xml:space="preserve">3.2.4.12 </t>
  </si>
  <si>
    <t>Disponer de un protocolo de pago sin contacto mano a mano, utilizando una superficie intermedia y limpia para entregar y recibir. Los medios de pago electrónicos se deberán limpiar con un paño humedecido con solución desinfectante en cada operación,</t>
  </si>
  <si>
    <t xml:space="preserve">3.2.4.13 </t>
  </si>
  <si>
    <t>Eliminar la entrega de dulces o mentas en recipientes a la salida de los  establecimientos.</t>
  </si>
  <si>
    <t xml:space="preserve">3.2.4.14 </t>
  </si>
  <si>
    <t>Generar un mecanismo para evitar esperas innecesarias al momento del pedido y recogida del producto.</t>
  </si>
  <si>
    <t xml:space="preserve">3.2.4.15 </t>
  </si>
  <si>
    <t>Utilizar una superficie intermedia y limpia para entregar y recibir los pedidos, evitando hacerlo mano a mano. Se puede hacer uso de llamadores o avisadores, con el fin de informar al cliente que su pedido está listo. Dichos elementos deberán ser limpiados después de cada uso.</t>
  </si>
  <si>
    <t xml:space="preserve">3.2.4.16 </t>
  </si>
  <si>
    <t>Los establecimientos podrán atender directamente a los clientes, a través de servicio al vehículo para recibir pedidos, pagos o entrega de productos, mediante un protocolo sin contacto. En los restaurantes con espacio de parqueo esta zona deberá habilitarse para la prestación de este servicio.</t>
  </si>
  <si>
    <t xml:space="preserve">3.2.4.17 </t>
  </si>
  <si>
    <t>La entrega de alimentos mediante servicio al vehículo estará a cargo de personal exclusivo que contará con dotación y no podrá ingresar a las zonas de preparación.</t>
  </si>
  <si>
    <t xml:space="preserve">3.2.4.18 </t>
  </si>
  <si>
    <t>En caso de expendio por autoservicio de comidas preparadas los clientes se deberán mantener a mínimo dos (2) metros de la comida. Adicionalmente, los alimentos deberán permanecer cubiertos o tapados y una sola persona será responsable de servir la orden al cliente, utilizando una bandeja, superficie intermedia o un método que evite el contacto.</t>
  </si>
  <si>
    <t xml:space="preserve">3.2.4.19 </t>
  </si>
  <si>
    <t>Eliminar la entrega de información o publicidad impresa.</t>
  </si>
  <si>
    <t xml:space="preserve">3.2.4.20 </t>
  </si>
  <si>
    <t>Restringir labores de mantenimiento y de otros servicios con personal externo, especialmente, durante las actividades operativas, para disminuir el riesgo de contaminación por el virus.</t>
  </si>
  <si>
    <t>3.3 Plan de comunicaciones</t>
  </si>
  <si>
    <t>Para los casos en que no se haya iniciado reapertura del establecimiento o se reanuden labores con personal suspendido, se deberá proporcionar la capacitación necesaria a los trabajadores sobre las nuevas medidas y procedimientos que se implementarán en el establecimiento para dar cumplimiento a las disposiciones del Gobierno Nacional y de las autoridades locales, todo ello, en coordinación con las respectivas Administradoras de Riesgos Laborales — ARL.</t>
  </si>
  <si>
    <t xml:space="preserve">3.3.2 </t>
  </si>
  <si>
    <t>Establecer una estrategia de información que permita a usuarios, clientes y visitantes, conocer las medidas de prevención frente al COVID-19, publicadas en la página web del Ministerio de Salud y Protección Social.</t>
  </si>
  <si>
    <t xml:space="preserve">3.3.3 </t>
  </si>
  <si>
    <t>Publicar como mínimo en la zona de ingreso al establecimiento y en los baños, las instrucciones para efectuar un correcto lavado de manos.</t>
  </si>
  <si>
    <t>3.4 Prevención y manejo de situaciones de riesgo de contagio</t>
  </si>
  <si>
    <t>3.4.1  Medidas en coordinación con las Administradoras de Riesgos Laborales- ARL</t>
  </si>
  <si>
    <t>3.4.1.1</t>
  </si>
  <si>
    <t xml:space="preserve">Con el apoyo de su Administradora de Riesgos Laborales — ARL, efectuar las adaptaciones correspondientes a su actividad, definiendo las diferentes estrategias que garanticen el distanciamiento social y adecuados procesos de higiene y protección en el trabajo. Conforme con ello, los responsables de los establecimientos, en coordinación con las ARL, deberán:
Diseñar una encuesta de autoevaluación de síntomas de COVID-19, con aplicación diaria y antes del ingreso a las instalaciones del establecimiento por parte por parte de sus trabajadores, Se recomienda que esta encuesta se realice mediante una herramienta virtual,
</t>
  </si>
  <si>
    <t xml:space="preserve">3.4.1.2 </t>
  </si>
  <si>
    <t xml:space="preserve">Realizar socializaciones y sensibilizaciones constantes sobre las buenas practicas en higiene que deberá adoptar el personal, las cuales serán adicionales a las capacitaciones previas a la apertura, cuando esto último sea lo propio del establecimiento.
</t>
  </si>
  <si>
    <t>3.4.2 Bases de datos</t>
  </si>
  <si>
    <t xml:space="preserve">3.4.2.1 </t>
  </si>
  <si>
    <t>Se recomienda llevar un registro de entregas, que incluya: fecha, nombre, documento de identificación, dirección y teléfono de los clientes, proveedores y aliados, constitutivo de información de referencia para las autoridades sanitarias, en caso de que algún trabajador, cliente o proveedor salga positivo para COVID-19, cuya recolección de datos, preferencialmente habrá de hacerse por medios virtuales, previo diligenciamiento del formato de autorización de uso de datos personales, acorde con la normativa vigente y con la precisión que el alcance de la autorización es para fines sanitarios de rastreo de contactos en caso de contagio.</t>
  </si>
  <si>
    <t xml:space="preserve">3.4.2.2 </t>
  </si>
  <si>
    <t>Promover la descarga de la aplicación CoronApp, disponible en Android e 10s, para reportar el estado de salud del personal externo (clientes, proveedores, etc.) y de su grupo familiar.</t>
  </si>
  <si>
    <t>3.4.3 Manejo de situaciones de riesgo</t>
  </si>
  <si>
    <t>El establecimiento deberá definir un protocolo para el manejo de situaciones de detección de algún trabajador, proveedor, aliado o cliente con síntomas visibles, asociados a COVID-19, y cruzar con la información del personal con quienes aquél haya estado en contacto, de acuerdo con lo establecido en la Resolución 666 de 2020. Igualmente, deberá realizar la limpieza y desinfección de las áreas que hayan entrado en contacto con la persona sospechosa o positiva para COVID-19.</t>
  </si>
  <si>
    <t>4. Medidas adicionales de bioseguridad aplicables a servicios dentro del establecimiento para municipios autorizados por el Ministerio del Interior</t>
  </si>
  <si>
    <t>4.1 Medidas locativas</t>
  </si>
  <si>
    <t xml:space="preserve">4.1.1. Adecuación
</t>
  </si>
  <si>
    <t xml:space="preserve">4.1.1.1 </t>
  </si>
  <si>
    <t>Garantizar el distanciamiento físico de dos (2) metros entre personas en las barras en caso de que aplique, o entre las mesas o agrupaciones de mesas, de forma tal que el aforo del correspondiente establecimiento se ajuste a dicha medida. Conforme con ello, la distribución de las mesas, sillas, barras y áreas comunes deberá ser señalizada y modificada donde corresponda, para garantizar la separación mínima indicada y el control de flujo de personas.</t>
  </si>
  <si>
    <t xml:space="preserve">4.1.1.2 </t>
  </si>
  <si>
    <t>Privilegiar la realización de reservas, con el fin de conocer de antemano el aforo, registrar los datos de los clientes con anterioridad y controlar su ingreso, De igual manera, se deberá limitar la reserva de acuerdo con el cálculo de aforo que deberá efectuar cada establecimiento según las medidas de distanciamiento físico enunciadas en el numeral anterior. Los establecimientos podrán ofrecer la opción de hacer el pedido en el momento de la reserva.</t>
  </si>
  <si>
    <t xml:space="preserve">4.1.1.3 </t>
  </si>
  <si>
    <t>Adecuar en los baños, en la medida de lo posible, elementos que reduzcan el contacto de los clientes con superficies tales como: puertas batientes sin cerradura o tipo push; dispensadores automáticos de papel higiénico, toallas de papel, secadores automáticos, jabón y/o gel; y griferías automáticas o de pedal.</t>
  </si>
  <si>
    <t xml:space="preserve">4.1.1.4 </t>
  </si>
  <si>
    <t>Instalar, en la medida de lo posible, barreras protectoras o mamparas en el área de servicio, con el fin de garantizar el distanciamiento mínimo entre mesas y en las áreas de entrega de pedido y pago. Se recomienda que su limpieza se realice después de que los clientes se retiren de Ja zona y, en todo caso, mínimo cada tres horas.</t>
  </si>
  <si>
    <t>4.1.2 Mantenimiento y desinfección</t>
  </si>
  <si>
    <t xml:space="preserve">4.1.2.1 </t>
  </si>
  <si>
    <t>Establecer protocolos de desinfección y limpieza, que refuercen el proceso en el área de cocinas, los cuales deberán implementarse diariamente e incluir el menaje y demás elementos propios del servicio.</t>
  </si>
  <si>
    <t xml:space="preserve">4.1.2.2 </t>
  </si>
  <si>
    <t>Implementar rutinas de limpieza y desinfección permanente de las zonas de servicio, mesas, sillas, pisos, ambientes y superficies de trabajo y contacto común.</t>
  </si>
  <si>
    <t>4.1.2.3</t>
  </si>
  <si>
    <t>Desinfectar las bandejas para llevar la comida en la prestación de cada servicio a la mesa</t>
  </si>
  <si>
    <t xml:space="preserve">4.1.3 Herramientas de trabajo y elementos de dotación
</t>
  </si>
  <si>
    <t>Los utensilios para servir la comida se deberán cambiar por lo menos cada tres (3) horas.</t>
  </si>
  <si>
    <t>4.2 Capital humano</t>
  </si>
  <si>
    <t>4.2.1 Interacción dentro de las instalaciones</t>
  </si>
  <si>
    <t>No se podrá emplear la modalidad de preparación de alimentos en el área de servicio,</t>
  </si>
  <si>
    <t>4.2.2 Interacción con terceros (proveedores, clientes, aliados, etc)</t>
  </si>
  <si>
    <t xml:space="preserve">4.2.2.1  </t>
  </si>
  <si>
    <t>Evitar la posibilidad de contacto con los clientes. La atención a estos debe hacerse dejando y recogiendo los productos en la zona de entrega o, directamente en la mesas y sin retirar las sillas y ayudarlos a sentar.</t>
  </si>
  <si>
    <t xml:space="preserve">4.2.2.2 </t>
  </si>
  <si>
    <t>Ubicar individuales, cubiertos y vasos en las mesas, inmediatamente antes de servir o de entregar los productos ordenados.</t>
  </si>
  <si>
    <t xml:space="preserve">4.2.2.3 </t>
  </si>
  <si>
    <t>Higienizar las botellas de bebidas antes de su entrega al cliente. En los casos en que sea posible, el cliente será el encargado de servir la bebida.</t>
  </si>
  <si>
    <t xml:space="preserve">4.2.2.4 </t>
  </si>
  <si>
    <t>Servir en platos o vasos individuales para cada cliente, las órdenes de la carta que sean compartidas.</t>
  </si>
  <si>
    <t xml:space="preserve">4.2.2.5 </t>
  </si>
  <si>
    <t>No realizar prácticas de degustaciones de alimentos y bebidas en el establecimiento.</t>
  </si>
  <si>
    <t xml:space="preserve">4.2.2.6 </t>
  </si>
  <si>
    <t>Los clientes deben guardar el tapabocas mientras se consumen alimentos o bebidas, ya sea en su empaque original o en una bolsa cerrada. No se recomienda guardarlo sin empaque porque se puede contaminar, romper o dañar. En ningún caso los tapabocas deberán ponerse en contacto con superficies o personas.</t>
  </si>
  <si>
    <t xml:space="preserve">4.2.2.7 </t>
  </si>
  <si>
    <t>El consumo se debe cancelar al final del servicio, a un mesero que lleve y recoja la cuenta y el pago en la mesa. No se debe permitir el pago en cajas, para evitar aglomeraciones en las filas.</t>
  </si>
  <si>
    <t>4.2.2.8</t>
  </si>
  <si>
    <t>Eliminar la entrega de dulces o mentas en recipientes.</t>
  </si>
  <si>
    <t>Resolución 1569 de 2020</t>
  </si>
  <si>
    <t>3. Medidas para el consumo de bebidas alcohólicas en restaurantes y bares.</t>
  </si>
  <si>
    <t>3.1. Medidas de adecuación</t>
  </si>
  <si>
    <t>3.1.1. Establecer un punto de control en la entrada del establecimiento donde se efectúe el registro de ingreso de los clientes, la toma de temperatura, la autodeclaración de estado de salud, la verificación del uso correcto del tapabocas y la realización del procedimiento de desinfección de manos.</t>
  </si>
  <si>
    <t>3.1.2. Garantizar la circulación natural del aire, para disminuir el riesgo de propagación. Todos aquellos espacios cerrados deberán contar con una adecuada ventilación antes de comenzar su limpieza y desinfección, abrir puertas y ventanas exteriores para aumentar la circulación de aire exterior. Cuando se utilice aire acondicionado sin filtros HEPA (del inglés “High Efficiency Particle Arresting”, o “recogedor de partículas de alta eficiencia”), se debe realizar la limpieza, desinfección y mantenimiento. Si el aire acondicionado cuenta con filtros HEPA, se debe garantizar el mantenimiento y cambio según la ficha técnica de dichos filtros.</t>
  </si>
  <si>
    <t>3.1.3. Garantizar el distanciamiento físico de dos (2) metros entre personas en las barras en caso de que aplique.</t>
  </si>
  <si>
    <t>3.1.4. Garantizar el distanciamiento físico de dos (2) metros entre mesas o grupos de personas.</t>
  </si>
  <si>
    <t>3.1.5. Señalizar la distribución de las mesas, sillas, barras y áreas comunes, en la medida de lo posible, mediante la implementación de sistemas de distanciamiento físico.</t>
  </si>
  <si>
    <t>3.1.6. Evitar aglomeraciones en áreas comunes tales como barras, taquilla, ropero, baños, definiendo estrategias que garanticen el distanciamiento físico y minimicen la acumulación de personas en un mismo lugar tales como: horarios de atención, turnos de operación, sistemas de reservas.</t>
  </si>
  <si>
    <t>3.1.7. Usar marcas en el piso para facilitar el cumplimiento de la medida de distanciamiento físico. Se deben demarcar las diferentes posiciones de trabajo y de interacción con los clientes, incluyendo el área de la cocina y las zonas de espera, baños, pedido, pago y entrega de productos a los clientes.</t>
  </si>
  <si>
    <t>3.1.8. Tener a disposición, de manera permanente y suficiente, alcohol glicerinado mínimo al 60% y máximo al 95% en las zonas comunes del establecimiento, en especial en la entrada, la salida, la barra y la caja, para uso del personal, proveedores y clientes.</t>
  </si>
  <si>
    <t>3.1.9. Habilitar, en lo posible; una puerta de ingreso al establecimiento y otra de salida con el fin de controlar el flujo y circulación de personas.</t>
  </si>
  <si>
    <t>3.1.10. Prohibir el uso de cualquier tipo de decoración para ocasiones especiales.</t>
  </si>
  <si>
    <t>3.1.11. Contar con un encargado del establecimiento que ubique y oriente a los clientes según lo indique el personal del punto de ingreso.</t>
  </si>
  <si>
    <t>3.1.12. Instalar en los baños, en lo posible, elementos que reduzcan el contacto de los clientes con superficies tales como puertas batientes sin cerradura o tipo push; dispensadores automáticos de papel higiénico, toallas de papel, jabón o alcohol glicerinado mínimo al 60% y griferías automáticas o de pedal.</t>
  </si>
  <si>
    <t>3.2. Lavado de manos</t>
  </si>
  <si>
    <t>3.2.1. Garantizar que el personal se lave las manos con agua y jabón y se seque con toallas desechables a la entrada y salida del establecimiento y mínimo cada hora, a través de las pausas activas para desinfección de manos y, en especial, después de cualquier contacto con algún cliente o elemento. Tener en cuenta que el lavado de manos debe durar mínimo de 20 a 30 segundos.</t>
  </si>
  <si>
    <t>3.2.2. Instar a los clientes a realizar el lavado de manos con agua potable y jabón por lo menos cada 3 horas, al ingresar o cuando las manos estén contaminadas con secreción respiratoria, después de toser o estornudar, después de estar en contacto con dinero, antes y después de comer y antes y después de ir al baño o cuando estén visiblemente sucias. Tener en cuenta que el lavado de manos debe durar mínimo de 20 a 30 segundos.</t>
  </si>
  <si>
    <t>3.3. Mantenimiento y desinfección</t>
  </si>
  <si>
    <t>3.3.1. Establecer un protocolo de desinfección y limpieza específico para las áreas de cocina, barra y puntos de contacto, como manijas de puertas, caja, ascensores. Este protocolo debe incluir el menaje y demás elementos propios del servicio.</t>
  </si>
  <si>
    <t>3.3.2. Cambiar o lavar con regularidad las esponjas para el lavado del menaje.</t>
  </si>
  <si>
    <t>3.3.3. Limpiar y desinfectar con frecuencia los utensilios y recipientes contenedores de condimentos, alimentos o bebidas de acuerdo con las Resoluciones números 749 y 1050 de 2020.</t>
  </si>
  <si>
    <t>3.3.4. Implementar rutinas de limpieza y desinfección permanente en las zonas de servicio, mesas, barras, sillas, dispensadores de líquidos, ambientes y superficies de trabajo y contacto común las cuales se deben desinfectar cada vez que sean utilizadas.</t>
  </si>
  <si>
    <t>3.3.5. Desinfectar las mesas, barras, sillas y el comedor de empleados cada vez que sean utilizados.</t>
  </si>
  <si>
    <t>3.3.6. Desinfectar las bandejas para llevar alimentos y bebidas a las mesas después de cada servicio.</t>
  </si>
  <si>
    <t>3.3.7. Limpiar y desinfectar los llamadores o avisadores de pedidos después de cada uso.</t>
  </si>
  <si>
    <t>3.3.8 Limpiar y desinfectar los medios de pago electrónicos como tarjetas y datáfonos, con un paño humedecido con solución desinfectante luego de cada uso.</t>
  </si>
  <si>
    <t>3.3.9 Realizar diariamente la limpieza y desinfección total del inmueble, junto con el mobiliario, equipos, zonas comunes y demás espacios y elementos que conforman el local antes de la apertura del establecimiento al público.</t>
  </si>
  <si>
    <t>3.3.10. Limpiar superficies con paños limpios impregnados con desinfectante, de acuerdo con lo recomendado por el fabricante, luego frotar la superficie para garantizar la uniformidad e impregnación por el tiempo requerido.</t>
  </si>
  <si>
    <t>3.3.11. Intensificar la limpieza del mobiliario como mesas y sillas, ubicado en terrazas, calles peatonales, vías destinadas para comercio, alamedas, plazas, parques o cualquier otro espacio público.</t>
  </si>
  <si>
    <t>3.3.12. Limpiar y desinfectar vajillas, cubiertos y utensilios para el servicio a la mesa con productos químicos aprobados para esta función y agua, bien sea en lavaplatos manual o en lavavajillas.</t>
  </si>
  <si>
    <t>3.3.13. Realizar el mantenimiento y desinfección con desinfectantes que tengan actividad contra virus de capa lipídica. Estos productos deben emplearse conforme a la dosificación recomendada, evitando la mezcla entre productos que puedan generar riesgos químicos.</t>
  </si>
  <si>
    <t>3.4. Elementos de trabajo y dotación</t>
  </si>
  <si>
    <t>3.4.1. Suministrar al personal de atención al público n kit que contenga alcohol glicerinado mínimo al 60%, toallas desechables y tapabocas.</t>
  </si>
  <si>
    <t>3.4.2. Desinfectar de manera frecuente los elementos de trabajo y de uso personal entre los cuales se encuentran computadores, tablets y celulares.</t>
  </si>
  <si>
    <t>3.5. Elementos de protección personal</t>
  </si>
  <si>
    <t>3.5.1. Suministrar a los trabajadores Elementos de Protección Personal (EPP), en especial, tapabocas y guantes, estos últimos en caso de requerirse. La dotación debe estar acompañada de instrucciones y supervisión para el correcto uso de dichos elementos, con especial énfasis en aquellos trabajadores que adelantan labores de limpieza y desinfección. Estas instrucciones deben concordarse con las recomendaciones efectuadas por la Administradora de Riesgos Laborales (ARL), de acuerdo con el riesgo, actividad y características personales.</t>
  </si>
  <si>
    <t>3.5.2 Exigir que los trabajadores utilicen durante la jornada laboral el tapabocas cubriendo boca y nariz y cambiar por uno nuevo cuando este esté húmedo, roto o sucio.</t>
  </si>
  <si>
    <t>3.5.3. Los trabajadores deben llevar el cabello recogido, uñas cortas, no portar anillos, pulseras, etc.</t>
  </si>
  <si>
    <t>3.5.4 Los elementos de protección personal deben ser de uso personal e intransferible.</t>
  </si>
  <si>
    <t>3.6. Manipulación de insumos y productos</t>
  </si>
  <si>
    <t>3.6.1. Utilizar una barrera lavable tipo estiba en los vehículos de proveeduría que evite que se almacenen los productos directamente sobre el piso del vehículo.</t>
  </si>
  <si>
    <t>3.6.2. Cumplir con las medidas de limpieza y desinfección en los vehículos usados para domicilios y proveeduría, así como las canastas, estibas y envases de producto.</t>
  </si>
  <si>
    <t>3.6.3. Rociar externamente los empaques, antes de la verificación, con una sustancia desinfectante compatible con alimentos.</t>
  </si>
  <si>
    <t>3.6.4. Evitar que el personal de transporte y distribución de alimentos y bebidas ingrese a las zonas de preparación de estos.</t>
  </si>
  <si>
    <t>3.6.5. Realizar el recibo de insumos sin contacto y el cargue de productos en una zona de alistamiento delimitada para evitar la contaminación cruzada. Los insumos deben depositarse sobre una barrera lavable tipo estiba y no directamente en el piso.</t>
  </si>
  <si>
    <t>3.6.6. Limitar al máximo la concentración de material innecesario o sobrante como cajas de cartón, residuos de embalaje, plásticos, y, en general, cualquier insumo que no sea indispensable.</t>
  </si>
  <si>
    <t>3.6.7. Desinfectar los insumos y productos al finalizar el proceso de recepción, así como el ambiente o la zona donde se realizó el recibo o despacho.</t>
  </si>
  <si>
    <t>3.6.8 Mantener cubiertos todos los productos o materia prima durante su almacenamiento, despacho, transporte y entrega, de manera que se evite la exposición al ambiente.</t>
  </si>
  <si>
    <t>3.7. Manipulación de residuos</t>
  </si>
  <si>
    <t>3.7.1. Aumentar la frecuencia en la recolección de residuos sólidos en las diferentes áreas del establecimiento como cocinas, barras, baños y zonas comunes y mantener limpios y desinfectados los recipientes de recolección de residuos.</t>
  </si>
  <si>
    <t>3.7.2. Asegurar que los pañuelos y toallas desechables, al igual que los elementos de protección personal y dotación desechable, esto es, tapabocas, guantes, cofias, trajes de bioseguridad, etc., se depositen en doble bolsa de color negro en papeleras o contenedores separados, protegidos con tapa, rotulados y accionados por pedal. La recolección de estos residuos debe ser diaria y separados de los demás residuos aprovechables tales como papel, cartón, vidrio, plástico y metal desocupados y secos. Las bolsas no deben ser abiertas por el personal que realiza el reciclaje de oficio.</t>
  </si>
  <si>
    <t>3.7.3. Asegurar la implementación de los procesos de reciclaje y su disposición de acuerdo con el protocolo de higiene y seguridad definidos.</t>
  </si>
  <si>
    <t>3.7.4. Garantizar la disponibilidad de los EPP para el personal que realiza esta actividad.</t>
  </si>
  <si>
    <t>3.7.5. Efectuar el procedimiento de higiene de manos al terminar las labores de limpieza y desinfección por parte del personal que desarrolla esta actividad.</t>
  </si>
  <si>
    <t>3.8. Alternativas de organización laboral</t>
  </si>
  <si>
    <t>3.8.1 Elaborar un plan de distribución de turnos y un cronograma de actividades acorde con el número de personas que trabajan en el establecimiento, teniendo en cuenta las medidas adoptadas por el Gobierno nacional y las autoridades locales Para esto, se establecerán horarios flexibles que no excedan la jornada laboral máxima permitida legalmente.</t>
  </si>
  <si>
    <t>3.8.2. Organizar las reuniones de cambio de turno con el menor número de participantes posible, asegurando el distanciamiento físico de 2 metros entre los asistentes, en todo caso se procurará realizar las entregas de los turnos usando mecanismos virtuales.</t>
  </si>
  <si>
    <t>3.8.3. Organizar al personal en grupos de trabajo o equipos para facilitar la interacción reducida entre grupos.</t>
  </si>
  <si>
    <t>3.8.4. Buscar posiciones que minimicen el contacto de empleados con mayor riesgo de complicaciones por COVID-19, incluidas personas mayores de 60 años y personas con afecciones médicas preexistentes como diabetes mellitus, Enfermedad Pulmonar Obstructiva Crónica – EPOC y enfermedad cardiaca, o un sistema inmunitario comprometido, por ejemplo, cáncer, tratamiento contra el cáncer u otros tratamientos inmunosupresores, o preferiblemente promover el trabajo desde la casa.</t>
  </si>
  <si>
    <t>3.8.5. Establecer un cronograma de recepción de insumos para evitar que concurran al mismo tiempo varios proveedores.</t>
  </si>
  <si>
    <t>3.8.6. Para establecimientos con servicio de comida se deben acoger las medidas establecidas en las Resoluciones números 749 y 1050 expedidas por este Ministerio.</t>
  </si>
  <si>
    <t>3.9. Interacción con terceros (proveedores, clientes, aliados, etc.)</t>
  </si>
  <si>
    <t>3.9.1. Evitar el contacto físico con los clientes, dejando y recogiendo los productos en la zona de entrega o directamente en las mesas.</t>
  </si>
  <si>
    <t>3.9.2. Garantizar el distanciamiento mínimo de 2 metros entre clientes. En la fila de ingreso al establecimiento, para esto se debe demarcar o señalizar el suelo con los puntos de espera.</t>
  </si>
  <si>
    <t>3.9.3. Evitar la disposición de alimentos y productos en barras o en la modalidad de autoservicio, tanto para clientes como para empleados, incluyendo elementos como servilletas, mezcladores, pitillos, bolsas de azúcar y sal, etc.</t>
  </si>
  <si>
    <t>3.9.4. Mantener los elementos de servicio como cubiertos de un solo uso o de uso repetido, servilletas, pitillos, mezcladores, agitadores, entre otros, en recipientes o envases protegidos del ambiente y empacados de forma individual hasta el momento que el cliente los solicite.</t>
  </si>
  <si>
    <t>3.9.5. Eliminar et uso de cartas o menús en físico. Se recomienda el uso de pantallas, tableros, carteleras, aplicaciones, páginas web o el uso de códigos QR.</t>
  </si>
  <si>
    <t>3.9.6. Servir en platos o vasos individuales los productos que sean para compartir.</t>
  </si>
  <si>
    <t>3.9.7. Informar a los clientes sobre la prohibición de compartir comidas, bebidas, tragos, cigarrillos y narguiles.</t>
  </si>
  <si>
    <t>3.9.8. Desinfectar las botellas de licor antes de ser entregadas a los clientes y poner a disposición los elementos necesarios para su consumo individual, tales como vasos, copas, hielo, hielera, servilletas, etc. El cliente debe servir la bebida con el fin de evitar el contacto con el personal.</t>
  </si>
  <si>
    <t>3.9.9. Disponer de un protocolo de pago sin contacto mano a mano, utilizando una superficie intermedia y limpia para entregar y recibir la factura y el medio de pago.</t>
  </si>
  <si>
    <t>3.9.10. Preferir la realización de reservas con el fin de conocer de antemano el aforo, registrar los datos de los clientes con anterioridad y controlar su ingreso al establecimiento.</t>
  </si>
  <si>
    <t>3.9.11 Prohibir el ingreso de personas que presenten síntomas de gripa o temperatura corporal igual o mayor a 38oC, para lo cual, en el punto de ingreso se realizarán los controles sanitarios al personal y a los usuarios. El establecimiento debe ser flexible en la cancelación o reprogramación de reservas.</t>
  </si>
  <si>
    <t>3.9.12. Anotar el pedido del cliente y trasladarlo por escrito al personal de despacho en barra y/o cocina, de modo que se minimice el contacto por comunicación verbal.</t>
  </si>
  <si>
    <t>3.9.13. Garantizar la protección permanente de los alimentos y bebidas hasta la entrega al cliente, con el uso de películas plásticas, papel de aluminio, tapas, etc., de manera que se evite la exposición al ambiente durante su despacho, transporte y recepción.</t>
  </si>
  <si>
    <t>3.9.14. No realizar prácticas de degustaciones de alimentos y bebidas en el establecimiento.</t>
  </si>
  <si>
    <t>3.9.15. Restringir las labores de mantenimiento con personal externo y otros servicios, especialmente durante la operación.</t>
  </si>
  <si>
    <t>3.9.16. Eliminar la entrega de dulces o mentas en recipientes a la salida de los locales.</t>
  </si>
  <si>
    <t>3.9.17. Solicitar a los clientes que ellos mismos manipulen sus objetos personales, esto es, carteras, bolsos, mochilas, documentos, en caso de realizar requisas o solicitar documentos para el ingreso. No debe haber contacto entre quien requisa y los objetos.</t>
  </si>
  <si>
    <t>3.9.18. Prohibir el uso de sellos en la piel de los clientes y si se van a utilizar manillas estas deben ser de un solo uso y el cliente debe ponérsela siguiendo las indicaciones.</t>
  </si>
  <si>
    <t>3.9.19. Prohibir bailar en el interior del establecimiento y en las áreas que tenga habilitadas para prestar el servicio.</t>
  </si>
  <si>
    <t>3.9.20. Utilizar las pistas de baile para adecuación de mesas</t>
  </si>
  <si>
    <t>3.9.21. Retirar de las mesas elementos como sal, salsas, azúcar, servilletas, entre otros, los cuales serán dispuestos una vez los clientes estén ubicados, y serán retirados al final del servicio, esta operación debe realizarse cada vez que haya un cambio de usuarios en la mesa. Así mismo, ubicar individuales, vajillas, cubiertos, vasos, copas o cualquier otro utensilio para el servicio cuando se vaya a entregar el producto solicitado por los clientes.</t>
  </si>
  <si>
    <t>3.9.22. Informar a los usuarios el aforo máximo permitido para el local garantizando que en todo momento se respete el distanciamiento mínimo de dos metros entre mesas.</t>
  </si>
  <si>
    <t>3.9.23. Informar a los usuarios que el incumplimiento de las disposiciones de bioseguridad dará lugar al retiro del establecimiento.</t>
  </si>
  <si>
    <t>3.9.24. Utilizar una superficie intermedia y limpia para entregar y recibir los pedidos, evitando hacerlo mano a mano. Se puede hacer uso de llamadores o avisadores con el fin de informar al cliente que su pedido está listo, los cuales deben ser desinfectados entre cada uso.</t>
  </si>
  <si>
    <t>3.9.25. Prohibir el lanzamiento de papeletas, espuma, confeti, agua u otros elementos o sustancias que puedan convertirse en fuentes de contagio.</t>
  </si>
  <si>
    <t>3.9.26. Prohibir que se compartan elementos como micrófonos.</t>
  </si>
  <si>
    <t>3.9.27 Utilizar mesas al aire libre, preferiblemente.</t>
  </si>
  <si>
    <t>3.9.28 No emplear la modalidad de preparación de alimentos y bebidas en zonas diferentes a la cocina y la barra.</t>
  </si>
  <si>
    <t>3.9.29. Prohibir las comidas en servicio buffet, barra de ensaladas o bebidas.</t>
  </si>
  <si>
    <t>3.9.30. Ubicar en zigzag al personal en el comedor para minimizar el contacto frente a frente. Las mesas deben estar a dos metros entre ellas garantizando la distancia física entre las personas.</t>
  </si>
  <si>
    <t>3.9.31. Requerir que el personal del servicio de alimentos realice el lavado de manos con mayor frecuencia.</t>
  </si>
  <si>
    <t>3.10. Plan de comunicaciones</t>
  </si>
  <si>
    <t>3.10.1. Establecer una estrategia de comunicación que permita a clientes y personal conocer las medidas de prevención adoptadas por el Ministerio de Salud y Protección Social frente al COVID-19.</t>
  </si>
  <si>
    <t>3.10.2. Previo a la reapertura del establecimiento o cuando ingrese nuevo personal, proporcionar la capacitación necesaria sobre las nuevas medidas y procedimientos que se implementarán en el establecimiento para dar cumplimiento a las disposiciones del Gobierno nacional y las autoridades locales.</t>
  </si>
  <si>
    <t>3.10.3. Contar con carteles que contengan las medidas higiénicas que deber ser acogidas por los usuarios en baños, terrazas, etc.</t>
  </si>
  <si>
    <t>3.10.4. Establecer una estrategia para manejo de venta y consumo responsable de alcohol, que involucre el personal que labora en el establecimiento y sea divulgado a los usuarios a través de los medios y canales que disponga el lugar, tales como avisos, medios online, meseros, incluyendo la información del derecho de admisión y permanencia en el lugar.</t>
  </si>
  <si>
    <t>3.11. Prevención y manejo de situaciones de riesgo de contagio en coordinación con Administradoras de Riesgos Laborales (ARL)</t>
  </si>
  <si>
    <t>3.11.1. Incluir en el plan de contingencias las medidas concretas que el establecimiento va a adoptar para controlar el contagio por COVID-19. Esta actividad preventiva es obligatoria previa al reinicio de la actividad.</t>
  </si>
  <si>
    <t>3.11.2. Realizar socializaciones y sensibilizaciones constantes, además de las capacitaciones previas a la apertura, sobre las buenas prácticas en higiene que debe tener el personal.</t>
  </si>
  <si>
    <t>3.12. Bases de datos</t>
  </si>
  <si>
    <t>e recomienda llevar un registro que incluya fecha, nombre, documento de identificación, dirección y teléfono de los clientes que hacen uso de los servicios domiciliarios que presta el establecimiento, así como de los proveedores del establecimiento, con el fin de que sirva como referencia para las autoridades sanitarias en caso de que algún trabajador, cliente, o proveedor salga positivo para COVID-19.</t>
  </si>
  <si>
    <t>La recolección de datos deberá realizarse a través de medios virtuales, previo el diligenciamiento del formato de autorización de uso de datos personales y cumplimiento de las demás normas aplicables en la materia, precisando que los datos se usarán con fines sanitarios de rastreo de contactos en caso de contagio.</t>
  </si>
  <si>
    <t>3.13. Monitoreo del estado de salud del personal, proveedores, clientes y aliados.</t>
  </si>
  <si>
    <t>3.13.1. Tomar la temperatura a los empleados, clientes y proveedores, así como verificar el uso de tapabocas, antes de su ingreso al establecimiento.</t>
  </si>
  <si>
    <t>3.13.2. Realizar la toma de temperatura a los trabajadores, al inicio y final del turno. Esta información deberá ser registrada por escrito en un formato que para tal fin implemente el administrador del establecimiento.</t>
  </si>
  <si>
    <t>3.13.3. Recomendar el uso del aplicativo CoronAPP-Colombia en todo el personal.</t>
  </si>
  <si>
    <t>3.14. Manejo de situaciones de riesgo</t>
  </si>
  <si>
    <t>3.14.1. Establecer un protocolo para el manejo de situaciones de detección de clientes o proveedores con síntomas asociados a enfermedades respiratorias y/o al COVID-19, que incluya el cruce de esta información con la del personal del establecimiento con el que posiblemente estuvo en contacto y con la de las autoridades sanitarias correspondientes.</t>
  </si>
  <si>
    <t>3.14.2. Revisar los planes de emergencia y de saneamiento del establecimiento y actualizarlos a las medidas establecidas en este protocolo y la Resolución número 666 de 2020.</t>
  </si>
  <si>
    <t>3.14.3. Implementar diferentes franjas horarias para la salida de los usuarios o clientes, con el fin de mitigar los riesgos de contagio por aglomeración en el espacio público.</t>
  </si>
  <si>
    <t>3.15. Medidas para el personal que trabaja en el establecimiento</t>
  </si>
  <si>
    <t>3.15.1. Utilizar los elementos de protección personal como tapabocas, alcohol glicerinado mínimo al 60 %, y los demás elementos que se requieran de acuerdo con la labor que desempeña.</t>
  </si>
  <si>
    <t>3.15.2. Quedarse en casa en caso de tener fiebre o síntomas como tos y/o dificultad para respirar e informar a la EPS y a la persona responsable del programa de seguridad y salud en el trabajo del establecimiento.</t>
  </si>
  <si>
    <t>3.15.3. Mantener la distancia de seguridad de dos metros entre compañeros y con los clientes.</t>
  </si>
  <si>
    <t>3.15.4. Evitar el intercambio de elementos de trabajo y equipos de protección personal con otras personas. En caso de ser necesario compartirlos, realizar desinfección, previo a su uso.</t>
  </si>
  <si>
    <t>3.15.5. Desinfectar los objetos personales como gafas, celulares, etc., de forma frecuente y no prestarlos.</t>
  </si>
  <si>
    <t>3.15.6. Desinfectar con alcohol antiséptico al 70% o lavar con agua y jabón los elementos que han sido manipulados al exterior de la vivienda, de acuerdo con la composición de los elementos a desinfectar.</t>
  </si>
  <si>
    <t>3.15.7 Realizar el protocolo de lavado de manos o desinfectar con alcohol glicerinado (mínimo al 60%) antes de ingresar al establecimiento.</t>
  </si>
  <si>
    <t>3.15.8. Guardar el tapabocas en su empaque original o en una bolsa cerrada mientras se consumen alimentos o bebidas. En ningún caso, el tapabocas debe ponerse en contacto con superficies o personas.</t>
  </si>
  <si>
    <t>3.15.9 Cambiar el tapabocas por uno nuevo en caso de que este resulte contaminado, húmedo, sucio o roto.</t>
  </si>
  <si>
    <t>3.15.10. Efectuar lavado o higienización de manos antes de retirar o poner el tapabocas y manipularlo únicamente de los elásticos.</t>
  </si>
  <si>
    <t>3.15.11. Evitar la manipulación de teléfonos celulares durante los periodos de preparación de comida y atención al público.</t>
  </si>
  <si>
    <t>3.15.12. Lavar las manos con mayor frecuencia si forma parte del personal del servicio de alimentos.</t>
  </si>
  <si>
    <t>3.15.13 Realizar el lavado de manos con agua y jabón antes de ingresar a la zona de proceso y antes de cada cambio de actividad.</t>
  </si>
  <si>
    <t>3.15.14. Los dispensadores de líquidos (cerveza, gaseosa, té, etc.) deben ser manipulados por un único trabajador.</t>
  </si>
  <si>
    <t>3.15.15. Utilizar alcohol glicerinado mínimo al 60% antes de cada entrega de producto, después de su retiro y después de entrar en contacto con dinero en efectivo u otros medios de pago, superficies y clientes.</t>
  </si>
  <si>
    <t>3.16. Medidas para el usuario</t>
  </si>
  <si>
    <t>3.16.1. Utilizar el tapabocas de forma permanente cubriendo nariz y boca.</t>
  </si>
  <si>
    <t>3.16.2. Mantener el distanciamiento físico de dos metros entre persona y persona, diferentes a su grupo, especialmente en lugares y zonas demarcadas para hacer fila.</t>
  </si>
  <si>
    <t>3.16.3. Permitir la toma de temperatura a su ingreso.</t>
  </si>
  <si>
    <t>3.16.4. Realizar el lavado de manos con agua potable y jabón por lo menos cada 3 horas, al ingresar o cuando las manos estén contaminadas con secreción respiratoria, después de toser o estornudar, antes y después de ir al baño o cuando estén visiblemente sucias. Tener en cuenta que el lavado de manos debe durar mínimo de 20 a 30 segundos.</t>
  </si>
  <si>
    <t>3.16.5. Llevar consigo alcohol glicerinado mínimo al 60% y tapabocas.</t>
  </si>
  <si>
    <t>3.16.6 Abstenerse de ingresar si presenta síntomas sospechosos de COVID-19, ha sido diagnosticado como positivo y no ha concluido el periodo de aislamiento requerido para superar la enfermedad, o tiene síntomas de resfriado.</t>
  </si>
  <si>
    <t>3.16.7. Informarse sobre las condiciones de uso, acceso y aforo del establecimiento.</t>
  </si>
  <si>
    <t>3.16.8 Abandonar el establecimiento si presenta síntomas compatibles con la COVID-19 y consultar con la EPS.</t>
  </si>
  <si>
    <t>3.16.9 Manipular sus objetos personales como carteras, mochilas, documentos para mostrarlos en el punto de control, en caso de que el establecimiento realice requisas o solicite documentos para el ingreso. No debe haber contacto entre quien requisa y los objetos.</t>
  </si>
  <si>
    <t xml:space="preserve"> Resolución 667 de 2020</t>
  </si>
  <si>
    <t>3. ACCIONES ADICIONALES PARA LA MITIGACIÓN DE LA TRANSMISIÓN DE COVID-19 DESDE EL SECTOR TRANSPORTE</t>
  </si>
  <si>
    <t>Cumple con Resolucion 666 de 2020</t>
  </si>
  <si>
    <t>Cumple con circular 001 de 2020</t>
  </si>
  <si>
    <t>3.1 MEDIDAS GENERALES A IMPLEMENTAR POR PARTE DE LOS OPERADORES Y CONDUCTORES DE LA CADENA LOGÍSTICA DE TRANSPORTE DE CARGA TERRESTRE Y FLUVIAL; EMPRESAS Y CONDUCTORES DE SERVICIO PÚBLICO DE TRANSPORTE TERRESTRE AUTOMOTOR DE PASAJEROS; TERMINALES DE TRANSPORTE TERRESTRE; TRANSPORTE FÉRREO; ENTES GESTORES Y CONCESIONARIOS DE LOS SISTEMAS DE TRANSPORTE MASIVO EN LOS VEHÍCULOS Y EQUIPOS DE TODAS LAS MODALIDADES DE TRANSPORTE</t>
  </si>
  <si>
    <t>a. Limpiar y desinfectar los sitios en los cuales los usuarios, trabajadores y demás personas pueden o han entrado en contacto directo con los medios de transporte público, tales como taquillas, sillas, ventanas, pasamanos, entre otros. Cuando se apliquen desinfectantes de uso común se deben seguir las recomendaciones de las fichas de seguridad del producto.</t>
  </si>
  <si>
    <t>b. Implementar medidas para regular el acceso de pasajeros a los portales, taquillas y vehículos y organizar filas con distancia entre personas de mínimo dos metros.</t>
  </si>
  <si>
    <r>
      <t>c. Evitar las aglomeraciones en terminales de transporte terrestre de pasajeros, portales, paraderos e instalaciones. Los entes gestores </t>
    </r>
    <r>
      <rPr>
        <i/>
        <sz val="10"/>
        <color rgb="FF464646"/>
        <rFont val="Calibri"/>
        <family val="2"/>
        <scheme val="minor"/>
      </rPr>
      <t>y/o </t>
    </r>
    <r>
      <rPr>
        <sz val="10"/>
        <color rgb="FF464646"/>
        <rFont val="Calibri"/>
        <family val="2"/>
        <scheme val="minor"/>
      </rPr>
      <t>concesionarios de los sistemas de transporte masivo deberán coordinar la implementación del protocolo de bioseguridad con las autoridades locales competentes.</t>
    </r>
  </si>
  <si>
    <t>d. Velar porque durante el trayecto (al interior del vehículo) exista una distancia entre cada usuario de por lo menos un metro.</t>
  </si>
  <si>
    <t>e. Velar por el uso obligatorio de tapabocas convencionales por parte de los usuarios del sector transporte, según lo previsto en el numeral 3.3.1, 3.3.2 y 3.3.3 del anexo técnico de la Resolución 666 de 2020.</t>
  </si>
  <si>
    <t>f. Mantener ventilado el vehículo o equipo, en la medida de lo posible.</t>
  </si>
  <si>
    <t>g. Planificar las rutas, Para aquellos recorridos de larga distancia, se deberá identificar los lugares en los cuales se podrían realizar paradas (por ejemplo: para surtir combustibles, descansar, comer, pernoctar o hacer uso de baños) y asegurarse, previamente, de que disponen de los servicios necesarios.</t>
  </si>
  <si>
    <t>h. Velar por que los colaboradores y trabajadores cumplan estrictamente las normas de tránsito.</t>
  </si>
  <si>
    <t>3.2 MEDIDAS A IMPLEMENTAR POR PARTE DE LOS CONDUCTORES DE TODO TIPO DE EQUIPOS DE TRANSPORTE</t>
  </si>
  <si>
    <t>Los conductores de todo tipo de transporte antes, durante y después de iniciar la operación deben realizar los siguientes procedimientos, además de los recomendados para cada servicio:
Inicio de operación
Abrir las puertas del vehículo y permitir que se ventile durante un par de minutos antes de iniciar cada servicio.
Retirar de los vehículos elementos susceptibles de contaminación corno alfombras, tapetes, forros de sillas acolchados, bayetillas o toallas de tela de uso permanente, protectores de cabrillas o volantes, barra de cambios o consolas acolchadas de tela o textiles con fibras de difícil lavado, entre otros que puedan albergar material particulado.
Asear el vehículo con agua y jabón y desinfectar con regularidad las superficies y partes de la cabina de la siguiente manera: iniciar la limpieza mediante la remoción de polvo y suciedad con un paño limpio y húmedo. Continuar aplicando desinfectantes en el tablero, botones, palanca de cambios, manubrio, espejos retrovisores, pasamanos, hebillas de cinturones de seguridad, radio, manijas de puertas y todas las superficies con las que se tiene contacto en la cabina o el vehículo. Con una toalla desechable limpiar todas estas superficies, hacer esta actividad con guantes, los cuales pueden ser de caucho o normales para actividades de aseo, atendiendo lo previsto en el numeral 3 del anexo técnico de la Resolución 666 de 2020, respecto de medidas de bioseguridad, en lo que corresponda.</t>
  </si>
  <si>
    <t>Ante un retén de Policía o autoridad de tránsito
Ante el requerimiento por parte de las autoridades en la vía, deberá entregar los documentos solicitados y mantener una distancia mínima de dos metros. Una vez le regresen los documentos, deberá realizar el lavado de manos con agua y jabón y, de no ser posible, efectuar la desinfección con alcohol glicerinado, gel antibacterial o toallas desinfectantes.
Al utilizar tapabocas, tener en cuenta que la autoridad puede solicitarle el retiro de éste para hacer un reconocimiento facial.</t>
  </si>
  <si>
    <t>Alimentación
Durante las comidas evitar al máximo el contacto cercano con personas.
Se recomienda llevar sus propias provisiones de alimentos (menús balanceados y agua), si es necesario detenerse en un restaurante, hacerlo en uno autorizado para prestar este servicio, y lavarse las manos o desinfectarlas con alcohol glicerinado o gel antibacterial después de manipular dinero.</t>
  </si>
  <si>
    <t>Tanqueo de combustible	
Evitar el contacto con otras personas (mínimo dos metros de distancia). una vez terminado el proceso, lavarse las manos o desinfectarlas con alcohol glicerinado o gel antibacterial después de pagar. Procure realizar el pago por medios electrónicos o con el monto exacto de la compra de conformidad con lo previsto en el numeral 4.1.7 del anexo técnico de la Resolución 666 de 2020 relacionado con la interacción con terceros.</t>
  </si>
  <si>
    <t>Pago de peajes (Cuando aplique)
Puede mantener puestos los guantes de trabajo (nitrilo o vinilo o látex) durante la conducción, pero si no los tiene puestos, al efectuar el pago de peaje y recibir el cambio y el comprobante de pago, debe lavarse las manos después de pagar o desinfectadas con agua y jabón o alcohol glicerinado mínimo al 60% o gel antibacterial Procure realizar el pago con el monto exacto de la compra de conformidad con lo previsto en el numeral 4,1.7 del anexo técnico de la Resolución 666 de 2020, relacionado con la interacción con terceros.</t>
  </si>
  <si>
    <t>Culminación del recorrido
Asear el vehículo con agua y jabón, desinfectar todas las partes con la cuales las personas han tenido contacto y atender las medidas de bioseguridad previstas en el numeral 3 del anexo técnico de la Resolución 666 de 2020, particularmente el numeral 3.4 de limpieza y desinfección.
Si se utilizan guantes desechables o de trabajo para manipular dinero. documentos, sobres, mercancías, entre otros, se debe aplicar las medidas de higiene de manos antes y después del uso de los guantes. Los guantes desechables, deben disponerse en bolsa para residuos ordinarios y los guantes de trabajo deben ser lavados y desinfectados después de su uso. EL USO DE GUANTES DESECHABLES O DE TRABAJO NO REEMPLAZA EL LAVADO FRECUENTE DE MANOS.</t>
  </si>
  <si>
    <t>Al llegar a casa o al hotel
Seguir los lineamientos previstos en los numerales 4.1.6 relacionado con Herramientas de trabajo y elementos de dotación y 4.5 Recomendaciones en la vivienda, del anexo técnico de la Resolución 666 de 2020.</t>
  </si>
  <si>
    <t>Si se traslada más de una persona en la cabina o vehículo, se debe utilizar el tapabocas de tiempo completo, y mantener una distancia de por lo menos un metro. En caso de viajar individualmente, el tapabocas se debe utilizar cuando se interactúa con otros.</t>
  </si>
  <si>
    <t>3.4 MEDIDAS A IMPLEMENTAR POR PARTE DE CONDUCTORES DE TRANSPORTE PÚBLICO DE PASAJEROS INDIVIDUAL TIPO TAXI, ESPECIAL, COLECTIVO, MIXTO, POR CARRETERA INTERMUNICIPAL, TRANSPORTE FÉRREO DE PASAJEROS, Y TRANSPORTE DE PASAJEROS POR CABLE</t>
  </si>
  <si>
    <t>Los conductores de transporte público de pasajeros individual tipo taxi, especial, colectivo, mixto, por carretera intermunicipal, transporte férreo de pasajeros y transporte de pasajeros por cable, además de atender las medidas previstas en el anexo técnico de la Resolución 666 de 2020 en lo que corresponda y las señaladas en los numerales 3.1 y 3.2 de este protocolo, deberán:
Proceso recogida de pasajeros
Asegurarse que la entrada del conductor no se comparta con la entrada de los pasajeros. El abordaje de la puerta trasera puede reemplazar temporalmente el acceso por la puerta delantera del vehículo, para proteger a los conductores que no tienen cabinas separadas.
Evitar el contacto cercano con otras personas, y mantener el tapabocas y los guantes de trabajo puestos. Al recibir pagos del servicio de transporte en efectivo, introducirlos en una bolsa plástica transparente. Lavarse las manos o desinfectarlas con alcohol glicerinado o gel antibacterial después de manejar dinero en efectivo.</t>
  </si>
  <si>
    <t>Durante el viaje
Avisar a la empresa de transporte, si durante el recorrido algún usuario presenta síntomas asociados al COVID-19. Solicitar al usuario que informe a la secretaría de salud municipal, que se ponga en contacto con su EPS y se aísle a una distancia de por lo menos dos metros de los demás usuarios y del conductor.
Informar a la empresa de transporte y a la secretaria de salud municipal, si durante la jornada de trabajo presenta sintomatología asociada al COVI D-19, según lo señalado en el numeral 6 “Pasos a seguir en caso de presentar una persona con síntomas compatibles con COVID-19” del anexo técnico de la Resolución 666 de 2020, y suspender la actividad de transporte. La empresa de transporte adelantará las gestiones necesarias para la continuidad en la prestación del servicio, de ser preciso.
Retirar los guantes de trabajo y desinfectarlos al terminar el servicio y realizar la higiene de manos antes y después del uso de los elementos de protección personal de acuerdo con las medidas de bioseguridad previstas en el numeral 3 del anexo técnico de la Resolución 666 de 2020, en lo que corresponda.</t>
  </si>
  <si>
    <t>Después de cada viaje o mínimo 3 veces al día
Seguir los lineamientos previstos en los numerales 4.1.6 relacionado con Herramientas de trabajo y elementos de dotación y 4.5 Recomendaciones en la vivienda, del anexo técnico de la Resolución 666 de 2020.</t>
  </si>
  <si>
    <t>3.12 USUARIOS DE SERVICIO PÚBLICO DE TRANSPORTE:</t>
  </si>
  <si>
    <t>a. Es obligatorio el uso de tapabocas convencional en el sistema de transporte público, tales como taxis, transporte masivo, terrestre intermunicipal, colectivo, mixto, por cable o férreo,</t>
  </si>
  <si>
    <t>b. Evite el contacto cercano con otras personas. Procure mantener una distancia mínima de un metro, entre personas al interior del transporte público.</t>
  </si>
  <si>
    <t>c. Absténgase de saludar con besos, abrazos o dar la mano. Evite tocarse los ojos, la nariz y la</t>
  </si>
  <si>
    <t>d. Para realizar el pago del servicio de transporte o la recarga de su tarjeta de transporte preferiblemente utilice medios electrónicos.</t>
  </si>
  <si>
    <t>e. Si se utiliza dinero en efectivo, procure pagar con el valor exacto.</t>
  </si>
  <si>
    <t>f. Se debe evitar adquirir o recibir alimentos u otros elementos durante el recorrido.</t>
  </si>
  <si>
    <t>g. Utilice alcohol glicerinado o gel antibacterial o toallas desinfectantes después de utilizar dinero en efectivo y después de tener contacto con superficies tales como: pasamanos, cinturones de seguridad, torniquetes, mostradores, manijas de puertas y ventanas.</t>
  </si>
  <si>
    <t>h. Se debe mantener una adecuada ventilación en el vehículo, en la medida de lo posible evite cerrar las ventanas.</t>
  </si>
  <si>
    <t>i. Al terminar su recorrido o al salir del sistema de transporte público, lávese las manos siguiendo el protocolo establecido, de no ser posible, utilice alcohol glicerinado gel antibacterial o toallas desinfectantes para desinfectar las manos.</t>
  </si>
  <si>
    <t>j. Si durante el recorrido presenta síntomas respiratorios de aviso al transportador, comuníquese con la autoridad de salud local y manténgase a una distancia de por los menos dos metros de los demás usuarios y del conductor.</t>
  </si>
  <si>
    <t>k. Siga las recomendaciones de las autoridades nacionales, las establecidas y adoptadas por las autoridades municipales, autoridad de tránsito y transporte y por el trasportador en cada territorio,</t>
  </si>
  <si>
    <t>l. Lávese las manos frecuentemente considerando el contacto con superficies de uso público.</t>
  </si>
  <si>
    <t xml:space="preserve"> Resolución 1421 de 2020</t>
  </si>
  <si>
    <t>3. Medidas adicionales para las actividades de parques de diversiones, jardines botánicos y reservas naturales.</t>
  </si>
  <si>
    <t>3.1. Preapertura de parques de diversión, jardines botánicos y reservas naturales.</t>
  </si>
  <si>
    <t>3.1.1. Toda área, sendero, recorrido, juego o equipo deberá ser analizado en una matriz de riesgo y categorizado en riesgo bajo, medio o alto, de acuerdo con la frecuencia de uso, las condiciones de operación, la cantidad y el tipo de contacto y el número de superficies o elementos que entran en contacto con el usuario y por último la practicidad de la desinfección.
Riesgo bajo: contacto alto o moderado con pocas superficies de fácil desinfección.
Riesgo medio: contacto moderado con mayor número de superficies de fácil desinfección.
Riesgo alto: cualquier tipo de contacto con varias superficies de difícil desinfección.</t>
  </si>
  <si>
    <t>Una vez realizado este análisis, los operadores deberán definir conforme con lo establecido en la matriz, los intervalos de tiempo necesarios en que deberán suspender el servicio o actividad para realizar la limpieza y desinfección.</t>
  </si>
  <si>
    <t>3.1.2. Realizar una jornada de limpieza y desinfección intensiva y previa a la reapertura que incluya los aires acondicionados y ventiladores, cuando aplique, con acompañamiento de los fabricantes o proveedores de tales equipos.</t>
  </si>
  <si>
    <t>3.2 Adecuación</t>
  </si>
  <si>
    <t>3.2.1. Instalar dispensadores de alcohol glicerinado mínimo al 60% cada cien (100) metros en las zonas comunes y aledañas a las puertas de ingreso para uso de trabajadores, usuarios y visitantes.</t>
  </si>
  <si>
    <t>3.2.2. Ubicar contenedores y bolsas suficientes para la separación de residuos, de acuerdo con el tipo de estos.</t>
  </si>
  <si>
    <t>3.2.3. Señalizar en las zonas de parqueadero las vías de circulación interna y áreas habilitadas para la ubicación de vehículos, motocicletas y bicicletas, garantizando una distancia mínima de dos metros entre cada uno.</t>
  </si>
  <si>
    <t>3.2.4. Establecer un punto de control en la zona de ingreso conformado por un equipo entrenado que verifique el uso de tapabocas, la desinfección de manos, las condiciones de salud y tome la temperatura, a través de mecanismos electrónicos tales como láser, digitales, termográficos. Así mismo, deberá disponer de alcohol glicerinado mínimo al 60% y tapabocas para aquellas personas que no cuenten con uno.</t>
  </si>
  <si>
    <t>3.2.5. Adecuar, para la atención de clientes y recepción de facturas y correspondencia, barreras físicas como ventanas o divisiones en vidrio o plástico que protejan, tanto a la persona que está recibiendo como al visitante, y disponer de un dispersor de alcohol antiséptico al 70% con toallas de papel, para desinfectar paquetes o elementos que se reciban en la oficina.</t>
  </si>
  <si>
    <t>3.2.6. Garantizar el distanciamiento físico y social, previendo por lo menos dos metros entre puestos de trabajo.</t>
  </si>
  <si>
    <t>3.2.7. Implementar tecnología que facilite el acceso a las actividades de los parques de diversión, jardines botánicos y reservas naturales.</t>
  </si>
  <si>
    <t>3.2.8. Contar con baños dotados de manera constante y suficiente de papel higiénico y agua potable, dispensador de jabón antibacterial y toallas desechables para el lavado de manos, de acuerdo con el número de trabajadores y visitantes.</t>
  </si>
  <si>
    <t>3.2.9. Garantizar en los baños, el distanciamiento físico de dos (2) metros entre persona y persona al hacer uso del baño y en las zonas demarcadas para la espera.</t>
  </si>
  <si>
    <t>3.2.10.Demarcar en las bodegas de alimentos, repuestos, souvenir, etc., así como en el área de compras, una zona específica para descargar las mercancías que lleguen y cumplir con los protocolos determinados por el parque.</t>
  </si>
  <si>
    <t>3.3. Mantenimiento, limpieza y desinfección.</t>
  </si>
  <si>
    <t>3.3.1. Definir el protocolo de desinfección que será aplicado previamente y al finalizar cada día, garantizando la limpieza y desinfección de zonas comunes y mobiliario, con desinfectantes que tengan actividad virucida.</t>
  </si>
  <si>
    <t>3.3.2. Realizar labores de limpieza y desinfección de las zonas comunes, corredores, puertas, baños, barandas, mesas y asientos, entre otras, antes del inicio de actividades, con desinfectantes que tengan actividad virucida.</t>
  </si>
  <si>
    <t>3.3.3. Realizar la limpieza y desinfección de las áreas comunes de mayor afluencia de población flotante tales como taquillas, baños, puntos de información, puertas de acceso, según la matriz de riesgo con una periodicidad mínima de cada tres (3) horas.</t>
  </si>
  <si>
    <t>3.3.4. Suspender la operación de las atracciones y dispositivos de entretenimiento para realizar la limpieza y desinfección, atendiendo la periodicidad establecida en el análisis de riesgo.</t>
  </si>
  <si>
    <t>3.3.5 Señalizar zonas donde se puedan desechar los elementos de protección personal. Esta zona debe contar con canecas con tapa, debidamente rotuladas y con las bolsas plásticas negras. La cantidad de contenedores debe ser establecida por el operador, de acuerdo con el área del parque.</t>
  </si>
  <si>
    <t>3.3.6. Verificar que el personal realice de manera regular el lavado de manos con agua y jabón, al menos cada tres horas, y la desinfección de zapatos al ingresar al área de vestieres, para lo cual se deberá garantizar la disponibilidad de los elementos correspondientes.</t>
  </si>
  <si>
    <t>3.3.7. Dotar al personal de atención a los visitantes de un kit que contenga alcohol glicerinado mínimo al 60%, toallas desechables y tapabocas, el cual debe portar para su uso y el de los visitantes.</t>
  </si>
  <si>
    <t>3.3.8. Implementar, si se cuenta con locales comerciales dentro de las instalaciones, el protocolo de limpieza y desinfección en todos ellos.</t>
  </si>
  <si>
    <t>3.3.9 Se deberá realizar la desinfección de las atracciones y dispositivos de entretenimiento antes de su uso por parte de visitantes y personal del sitio y después de cambio de usuarios.</t>
  </si>
  <si>
    <t>3.4. Manipulación de residuos</t>
  </si>
  <si>
    <t>3.4.1. Aumentar la frecuencia de recolección de residuos de establecimientos, áreas comunes y áreas de baños.</t>
  </si>
  <si>
    <t>3.4.2. Ubicar contenedores y bolsas suficientes para la separación de residuos, de acuerdo con el tipo de estos.</t>
  </si>
  <si>
    <t>3.4.3. Realizar la recolección y almacenamiento de manera frecuente según sea su volumen de generación, asignando, en la medida de lo posible, a una sola persona el control y disposición de estos.</t>
  </si>
  <si>
    <t>3.4.4.Realizar la limpieza y desinfección de los contenedores.</t>
  </si>
  <si>
    <t>3.4.5. Garantizar los elementos de protección al personal que realiza esta actividad.</t>
  </si>
  <si>
    <t>3.5.1. Proveer tapabocas, solución desinfectante o alcohol glicerinado mínimo al 60%, toallas de papel y demás elementos para la limpieza y desinfección personal y de los dispositivos para la toma de temperatura al personal que realiza actividades fuera de las instalaciones u oficinas.</t>
  </si>
  <si>
    <t>3.5.2. Disponer de alcohol glicerinado mínimo del 60% en los vehículos de transporte de visitantes para el uso frecuente por parte del conductor.</t>
  </si>
  <si>
    <t>3.5.3. Exigir que durante la visita el personal porte los elementos de protección personal y demás elementos para la limpieza y desinfección personal suministrados por el operador.</t>
  </si>
  <si>
    <t>3.6. Capital humano</t>
  </si>
  <si>
    <t>3.6.1.Interacción dentro de las instalaciones</t>
  </si>
  <si>
    <t>3.6.1.1. Garantizar el distanciamiento físico dos metros entre persona y persona en las zonas comunes.</t>
  </si>
  <si>
    <t>3.6.1.2. Asegurar el uso obligatorio del tapabocas en todos los espacios de trabajo en los que se genere interacción entre trabajadores y visitantes.</t>
  </si>
  <si>
    <t>3.6.1.3. Asegurar que todas las personas que se encuentren en las instalaciones realicen el proceso de lavado de manos con agua y jabón, en todo caso por lo menos cada 3 horas, y cuando las manos estén contaminadas con secreción respiratoria, después de toser o estornudar, antes y después de ir al baño o cuando estén visiblemente sucias. Tener en cuenta que el lavado de manos debe durar mínimo de 20 a 30 segundos.</t>
  </si>
  <si>
    <t>3.6.1.4. Cumplir con las normas de etiqueta respiratoria: que incluye cubrirse la nariz al toser o estornudar; evite tocarse la cara, boca, nariz y ojos.</t>
  </si>
  <si>
    <t>3.6.1.5. Abstenerse de presentarse al trabajo si sufre fiebre, tos, secreciones nasales, fatiga, dificultad para respirar o malestar general. En este caso, comunicarse con las líneas de atención de su EPS, e informar a su jefe inmediato su condición y reintegrarse a la labor una vez esté recuperado presentando los registros médicos correspondientes.</t>
  </si>
  <si>
    <t>3.6.1.6. Evitar contacto físico, no dar la mano, besos, ni abrazos.</t>
  </si>
  <si>
    <t>3.6.1.7. Conservar documentos, archivos, escritorio, mesas, sillas y objetos como teléfonos, celulares, teclados limpios y desinfectados, en las áreas administrativas, así como mantener su sitio de trabajo libre de objetos innecesarios.</t>
  </si>
  <si>
    <t>3.6.1.8. Mantener ventanas y puertas abiertas y los ventiladores encendidos. Cuando se utilice aire acondicionado sin filtros HEPA (del inglés “High Efficiency Particle Arresting”, o “recogedor de partículas de alta eficiencia”), se debe realizar la limpieza, desinfección y mantenimiento. Si el aire acondicionado cuenta con filtros HEPA, se debe garantizar el mantenimiento y cambio según la ficha técnica de dichos filtros.</t>
  </si>
  <si>
    <t>3.6.1.9. Usar adecuada y eficientemente los elementos de aseo, limpieza y desinfección, tales como gel antibacterial, alcohol, papel, toallas desechables.</t>
  </si>
  <si>
    <t>3.6.1.10. Evitar la asistencia e interacción en lugares con aglomeración.</t>
  </si>
  <si>
    <t>3.6.1.11. Identificar a los trabajadores con morbilidades preexistentes susceptibles a los efectos del contagio del coronavirus covid-19, tales como diabetes tipo II, lupus, enfermedad cardiovascular, VIH, cáncer, uso de corticoides o inmunosupresores, Enfermedad Obstructiva Crónica (EPOC), mujeres gestantes y personas mayores de 60 años, quienes deben estar en aislamiento preventivo en casa y se les asignarán, dentro de lo posible, actividades o tareas de trabajo en casa.</t>
  </si>
  <si>
    <t>3.6.1.12. Implementar turnos de entrada y salida al vestidor, con el fin de garantizar el distanciamiento social entre los trabajadores</t>
  </si>
  <si>
    <t>3.6.2.Interacción con terceros (proveedores, aliados, etc.).</t>
  </si>
  <si>
    <t>3.6.2.1. Realizar el proceso de lavado de manos, previo al contacto con el cliente o proveedor.</t>
  </si>
  <si>
    <t>3.6.2.2. Enviar electrónicamente los soportes de entrega de documentos.</t>
  </si>
  <si>
    <t>3.6.2.3. Disponer de un protocolo de pago sin contacto mano a mano, utilizando una superficie intermedia y limpia para entregar y recibir. Los medios de pago electrónicos como tarjetas y datáfonos se deberán limpiar con un paño humedecido con solución desinfectante en cada operación. En caso de que sea necesario el pago en efectivo, se deberán seguir las medidas señaladas por el Ministerio de Salud y Protección Social para la limpieza, desinfección y lavado de manos.</t>
  </si>
  <si>
    <t>3.7. Interacción en el parque de diversión, jardín botánico o reserva natural.</t>
  </si>
  <si>
    <t>3.7.1. Garantizar el distanciamiento físico mínimo de 2 metros entre personas, teniendo en cuenta que el aforo de las instalaciones estará calculado por el área total de la superficie de circulación y áreas comunes.</t>
  </si>
  <si>
    <t>3.7.2. Garantizar que en los espacios cerrados ingrese únicamente el número máximo de visitantes que puede albergar sobre la base del aforo permitido, asegurando el distanciamiento mínimo de 2 metros entre personas.</t>
  </si>
  <si>
    <t>3.7.3. Organizar los recorridos, en sentido único, manteniendo un margen de tiempo prudencial entre grupos que visitan un mismo lugar.</t>
  </si>
  <si>
    <t>3.7.4. Privilegiar y promover la realización de reservas con el fin de conocer previamente el aforo permitido, registrar los datos de los visitantes y controlar su ingreso.</t>
  </si>
  <si>
    <t>3.7.5. Determinar el número de personas permitido por grupo y por guía teniendo en cuenta el tipo de producto y de actividades a realizar, así como la capacidad del lugar y las medidas de distanciamiento físico.</t>
  </si>
  <si>
    <t>3.7.6. Garantizar en los sitios de descanso un distanciamiento social de al menos 4 metros entre grupos.</t>
  </si>
  <si>
    <t>3.7.7. Promover el lavado de manos de visitantes y al personal antes del ingreso a las áreas donde se desarrollen actividades y antes y después del uso de dispensadores de agua y bebidas dispuestas en áreas comunes, de encuentro o reunión.</t>
  </si>
  <si>
    <t>3.7.8. Exigir a los visitantes y al personal portar en todo momento un kit de protección personal que contenga como mínimo tapabocas, alcohol glicerinado al 60%, papel higiénico, botella para hidratación y bolsas para la disposición de residuos.
En caso de que el parque, jardín botánico o reserva natural no disponga de un área para la disposición de residuos, se deben conservar hasta tanto se puedan disponer en el sitio adecuado.</t>
  </si>
  <si>
    <t>3.7.9.Limpiar y desinfectar todo empaque o bolso que ingresen los visitantes.</t>
  </si>
  <si>
    <t>3.7.10.Asegurar el uso obligatorio y adecuado del tapabocas en todos los espacios en los que se genere interacción entre los visitantes y el personal.</t>
  </si>
  <si>
    <t>3.7.11.Poner en conocimiento de los visitantes el contenido del presente protocolo y las demás normas de bioseguridad establecidas por las autoridades de la jurisdicción.</t>
  </si>
  <si>
    <t>3.7.12.Garantizar que los servicios de restaurante, alojamiento y otros establecimientos cumplan los protocolos de bioseguridad definidos para ese subsector e informarse sobre las medidas adoptadas por las autoridades territoriales o étnicas.</t>
  </si>
  <si>
    <t>3.8. Prevención y manejo de situaciones de riesgo de contagio</t>
  </si>
  <si>
    <t>3.8.1.Manejo de situaciones de riesgo</t>
  </si>
  <si>
    <t>3.8.1.1. Elaborar e implementar un plan de acción en donde se identifiquen alternativas de prevención y mitigación frente a riesgos asociados con el covid-19.</t>
  </si>
  <si>
    <t>La efectividad de las medidas emprendidas debe evaluarse periódicamente para verificar su conveniencia y aplicabilidad. Se recomienda la realización de simulacros.</t>
  </si>
  <si>
    <t>3.8.1.2. Informar a las autoridades locales y visitantes sobre el plan de acción, con el fin de que sea conocido de manera previa a la visita.</t>
  </si>
  <si>
    <t>3.8.1.3. El plan de acción debe incluir una hoja de ruta que describa el proceso a seguir por parte de la administración del parque de diversión, jardín botánico o reserva natural área en el evento de presentarse algún caso sospechoso o positivo de covid-19 e indicar la zona en la que se realizará el aislamiento preventivo de dichas personas (espacio abierto o bien ventilado que permita mantener el distanciamiento social). Además, deberá contener un directorio con los datos de las personas y/o instituciones que deben contactarse ante una situación de riesgo.</t>
  </si>
  <si>
    <t>3.8.1.4. Establecer uno o más responsables directos de la implementación del protocolo de bioseguridad.</t>
  </si>
  <si>
    <t>3.8.2. Mecanismo de respuesta ante un posible caso:</t>
  </si>
  <si>
    <t>3.8.2.1. Informar al visitante, cuando se evidencien síntomas respiratorios, fiebre o sospecha de contagio del covid-19, la necesidad de llevar a cabo su aislamiento preventivo en el lugar designado en el plan de acción, mientras las autoridades competentes señalan las acciones a seguir.</t>
  </si>
  <si>
    <t>3.8.2.2. Reportar el caso a la EPS y a la secretaría de salud y brindar la información solicitada. En caso de que el visitante haya contratado el recorrido por medio de algún guía o agencia operadora, se recomienda coordinar las acciones correspondientes, con ellos con el fin de evitar reprocesos o duplicidad de labores.</t>
  </si>
  <si>
    <t>4. Plan de comunicaciones</t>
  </si>
  <si>
    <t>4.1. Previo a la reapertura del área o parque, este deberá proporcionar la capacitación necesaria a los trabajadores sobre las nuevas medidas y procedimientos que se implementarán en el establecimiento para dar cumplimiento a las disposiciones de bioseguridad dictadas por las autoridades sanitarias. Estas capacitaciones se realizarán teniendo en cuenta las normas sanitarias vigentes y podrán ser coordinadas en conjunto con la secretaría de salud del municipio y/o de profesionales que puedan demostrar su competencia y experiencia en estos temas. Las Administradoras de Riesgos Laborales (ARL) deberán brindar la orientación necesaria.</t>
  </si>
  <si>
    <t>4.2. El personal deberá informar a los visitantes, al ingreso a las instalaciones o al inicio del recorrido, las normas, protocolos y recomendaciones de bioseguridad aplicables durante la visita, tales como uso obligatorio de tapabocas, distanciamiento físico, etiqueta respiratoria y lavado de manos, así como las medidas a tomar en caso de que no sean acatadas.</t>
  </si>
  <si>
    <t>4.3. Emplear canales de comunicación efectivos con los colaboradores, para informar permanentemente sobre las eventualidades de salud que se puedan presentar durante la operación del área o parque.</t>
  </si>
  <si>
    <t>4.4. Además de las capacitaciones previas a la apertura, se realizarán socializaciones y sensibilizaciones constantes sobre las buenas prácticas en higiene que deberá adoptar el personal.</t>
  </si>
  <si>
    <t>4.5. Contar con un plan de comunicaciones donde se divulgue la información pertinente a visitantes, proveedores y personal.</t>
  </si>
  <si>
    <t>4.6. Divulgar las medidas contenidas en este protocolo.</t>
  </si>
  <si>
    <t>4.7. Reiterar constantemente las recomendaciones que se deben tener fuera del parque, jardín botánico o reserva natural, como al salir o regresar a la vivienda, la convivencia con personas en grupos de riesgo, así como el uso de transporte público y sobre autocuidado y pausas para desinfección. Se debe reiterar la importancia de lavarse las manos constantemente, el distanciamiento físico y el uso del tapabocas.</t>
  </si>
  <si>
    <t>4.8. Incluir en los diferentes canales de comunicación tales como páginas web, redes sociales, folletos, carteles en las oficinas recomendaciones dirigidas a los visitantes para antes, durante y después de su permanencia, en relación con los síntomas de alarma, respuesta y atención ante la presencia del covid-19.</t>
  </si>
  <si>
    <t>4.9. Promover entre su personal y visitantes el uso del aplicativo coronApp.</t>
  </si>
  <si>
    <t>5. Medidas para los empleados y colaboradores</t>
  </si>
  <si>
    <t>5.1. Medidas en el lugar de trabajo</t>
  </si>
  <si>
    <t>5.1.1 Mantener el distanciamiento físico de dos metros entre persona y persona al interior de cada espacio dispuesto para cada actividad, o en espacios para el tránsito y estadía del personal.</t>
  </si>
  <si>
    <t>5.1.2. Antes de iniciar sus labores, el trabajador debe cambiarse de ropa en el lugar destinado para dicho efecto, dejarla en el casillero junto con sus efectos personales como relojes, anillos, pulseras, y lavarse las manos con agua y jabón.</t>
  </si>
  <si>
    <t>5.1.3. Evitar el contacto físico: no saludarse de mano, dar abrazos o besos.</t>
  </si>
  <si>
    <t>5.1.4. Llevar la dotación al lugar de trabajo en bolsa plástica cerrada, con el fin de evitar contacto con otros elementos.</t>
  </si>
  <si>
    <t>5.1.5. Usar tapabocas y careta durante toda la jornada laboral.</t>
  </si>
  <si>
    <t>5.1.6. Desinfectar el puesto de trabajo al menos dos veces al día y elaborar fichas de control.</t>
  </si>
  <si>
    <t>5.1.7. Portar permanentemente y de forma correcta todos los elementos de protección personal.</t>
  </si>
  <si>
    <t>5.1.1. Limpiar y desinfectar al menos dos veces por día los elementos de trabajo tales como cascos, guantes, gafas, botas, radios de comunicación, así como las herramientas de trabajo. Recordar que estos elementos son de uso personal, por lo que no se deben compartir; de ser necesario, se debe realizar una adecuada limpieza y desinfección de estos1.</t>
  </si>
  <si>
    <t>5.1.2. Cumplir con el protocolo de lavado de manos mínimo cada tres horas, con una duración mínimo de 20-30 segundos, al ingresar al lugar de trabajo, cada vez que tenga contacto con otras personas, después de tocar manijas, cerraduras, pasamanos, después de ir al baño, después de manipular dinero y antes y después de comer.</t>
  </si>
  <si>
    <t>5.1.3. Abstenerse de asistir al lugar de trabajo si presenta síntomas de gripa, tos seca, fiebre mayor o igual a 38oC y dificultad respiratoria y realizar reporte inmediato a su EPS y a la secretaría de salud de su jurisdicción.</t>
  </si>
  <si>
    <t>5.1.4. Si en el lugar de trabajo presenta síntomas de gripa informar inmediatamente al supervisor.</t>
  </si>
  <si>
    <t>5.1.5. En caso de contar con una notificación positiva para coronavirus covid-19, se debe informar inmediatamente a la entidad contratante o empleador.</t>
  </si>
  <si>
    <t>5.1.6. Toda persona que haya tenido contacto con un caso confirmado de coronavirus covid-19 debe guardar cuarentena obligatoria y notificarlo a su EPS.</t>
  </si>
  <si>
    <t>5.1.7. Implementar una bitácora de control, preferiblemente digital, en la que cada trabajador y personas que presten los servicios para el parque de diversión, jardín botánico o reserva natural registren todas las personas y lugares visitados dentro y fuera de la operación, indicando: datos de identificación completos, enfermedades preexistentes, residencia, medio de transporte utilizado, con observancia de las normas sobre tratamiento de datos personales.</t>
  </si>
  <si>
    <t>5.2. Desplazamiento desde y hacia el lugar de trabajo</t>
  </si>
  <si>
    <t>5.2.1. Privilegiar los medios de transporte privado y el uso de medios alternativos como la bicicleta, patineta.</t>
  </si>
  <si>
    <t>5.2.2. Visitar solamente aquellos lugares estrictamente necesarios y evitar aglomeraciones de personas.</t>
  </si>
  <si>
    <t>5.2.3. Utilizar tapabocas en el transporte público, supermercados, bancos, y demás sitios.</t>
  </si>
  <si>
    <t>5.2.4. Evitar saludar con beso, abrazo y dar la mano y buscar mantener siempre la distancia de más de dos metros entre personas.</t>
  </si>
  <si>
    <t>5.3. Al regresar a la vivienda</t>
  </si>
  <si>
    <t>5.3.1. Realizar adecuado lavado de manos con agua y jabón.</t>
  </si>
  <si>
    <t>5.3.2. Antes de tener contacto con los miembros de su familia, bañarse con abundante agua y jabón, cambiarse de ropa y evitar saludarlos con beso, abrazo y darles la mano.</t>
  </si>
  <si>
    <t>5.3.3. Si conviven con personas mayores de 70 años y/o con comorbilidades, deberán también usar el tapabocas al interior de su domicilio.</t>
  </si>
  <si>
    <t>5.3.4. Quitarse los zapatos y desinfectar la suela con alcohol antiséptico al 70% o en una solución de agua e hipoclorito.</t>
  </si>
  <si>
    <t>5.3.5. Mantener separada la ropa de trabajo de las prendas personales.</t>
  </si>
  <si>
    <t>5.3.6. Desinfectar con alcohol o lavar con agua y jabón los elementos que han sido manipulados al exterior de la vivienda.</t>
  </si>
  <si>
    <t>6. Medidas para los visitantes</t>
  </si>
  <si>
    <t>6.1. Usar el tapabocas de forma permanente, cubriendo nariz y boca.</t>
  </si>
  <si>
    <t>6.2. Permitir la toma de temperatura a su ingreso.</t>
  </si>
  <si>
    <t>6.3. Mantener la distancia mínima de 2 metros entre persona y persona.</t>
  </si>
  <si>
    <t>6.4. Realizar el lavado de manos con agua potable y jabón por lo menos cada 3 horas, al ingresar o cuando las manos estén contaminadas con secreción respiratoria, después de toser o estornudar, antes y después de ir al baño o cuando estén visiblemente sucias. Tener en cuenta que el lavado de manos debe durar mínimo de 20 a 30 segundos.</t>
  </si>
  <si>
    <t>6.5. Contar con un kit que contenga como mínimo alcohol glicerinado mínimo al 60% o toallas desinfectantes, y tapabocas.</t>
  </si>
  <si>
    <t>6.6. Abstenerse de ingresar si presenta síntomas sospechosos de covid-19, o ha sido diagnosticado como positivo o tiene síntomas de resfriado.</t>
  </si>
  <si>
    <t>6.7. Mantener el distanciamiento físico de dos (2) metros entre persona y persona en los lugares y zonas demarcadas para hacer filas.</t>
  </si>
  <si>
    <t>6.8. Utilizar en lo posible canales virtuales para la compra de entradas, pasaportes y demás servicios, entre otros.</t>
  </si>
  <si>
    <t>8. Medidas específicas para parques de atracciones y parques temáticos</t>
  </si>
  <si>
    <t>8.1. Al finalizar cada ciclo y antes de empezar el siguiente, el operador de la atracción debe higienizar sus manos con alcohol glicerinado mínimo al 60%.</t>
  </si>
  <si>
    <t>8.2. Disponer en todas las atracciones abiertas al público, alcohol glicerinado mínimo al 60%. para ser utilizado antes de ingresar y después de manipular cada atracción.</t>
  </si>
  <si>
    <t>8.3. Desinfectar periódicamente enfiladeros y superficies de apoyo de taquilla.</t>
  </si>
  <si>
    <t>8.4. Desinfectar las atracciones con soluciones desinfectantes que tengan actividad virucida, previo a la apertura del parque y al finalizar la jornada.</t>
  </si>
  <si>
    <t>8.5. Limpiar los pasamanos y sistemas de aseguramiento, como mínimo cada tres ciclos de la atracción, con una solución desinfectante que tenga actividad virucida.</t>
  </si>
  <si>
    <t>8.6. Desinfectar los contenedores de basura después de cada ruta de recolección.</t>
  </si>
  <si>
    <t>8.7. Desinfectar cada hora, por sistema de aspersión mecánica, cualquier espacio cerrado como taquillas, baños, paqueteros, puntos de comida.</t>
  </si>
  <si>
    <t>8.8. Desinfectar, al momento de la entrega, los artículos que el visitante compre.</t>
  </si>
  <si>
    <t>8.9. Garantizar el distanciamiento de dos metros entre personas en todas las atracciones y dispositivos.</t>
  </si>
  <si>
    <t>8.10.Retirar los zapatos, desinfectarlos y ubicarlos en bolsas o en el lugar donde se haya destinado para su almacenamiento. Este lugar debe contar con una buena ventilación.</t>
  </si>
  <si>
    <t>8.11. Solicitar a los padres/adultos, cuando se requiera, poner la manilla a los niños.</t>
  </si>
  <si>
    <t>8.12.Organizar antes de realizar embarque en una atracción, los cinturones de seguridad abriéndolos al máximo y ubicándolos al costado para que el pasajero no se siente en él.</t>
  </si>
  <si>
    <t>8.13.Instruir al pasajero cómo embarcar evitando asistirlo físicamente. Si realiza alguna asistencia, debe desinfectar las manos inmediatamente con agua y jabón.</t>
  </si>
  <si>
    <t>8.14.Realizar el doble chequeo en las barras de seguridad o cualquier otro elemento de seguridad.</t>
  </si>
  <si>
    <t>3. MEDIDAS ADICIONALES PARA LOS CENTROS DE ESTÉTICA Y COSMETOLOGÍA, INSTITUTOS DE BELLEZA, SPA Y ZONAS HÚMEDAS.</t>
  </si>
  <si>
    <t>3.1 Medidas de adecuación</t>
  </si>
  <si>
    <t>3.1.1 Distribuir los espacios de trabajo y ubicación del personal, en coordinación con las Administradoras de Riesgos Laborales- ARL.</t>
  </si>
  <si>
    <t>3.1.2 Adecuar los espacios entre camillas de tal manera que se asegure el distanciamiento mínimo de dos (2) metros entre personas</t>
  </si>
  <si>
    <t>3.1.3 Disponer de dispensadores de alcohol glicerinado al 60% o gel antibacterial, en especial. en entradas y puntos de atención. Es importante advertir que el uso de éste no sustituye el lavado de manos.</t>
  </si>
  <si>
    <t>3.1.4 Garantizar la circulación natural del aire, para disminuir el riesgo de propagación. Todos aquellos espacios cerrados deberán contar con una adecuada ventilación antes de comenzar su limpieza y desinfección, abrir puertas y ventanas exteriores para aumentar la circulación de aire exterior. Cuando se utilice aire acondicionado sin filtros HEPA (del inglés “High Efficiency Particle Arresting”, o “recogedor de partículas de alta eficiencia”), se debe realizar la limpieza, desinfección y mantenimiento. Si el aire acondicionado cuenta con filtros HEPA, se debe garantizar el mantenimiento y cambio según la ficha técnica de dichos filtros,</t>
  </si>
  <si>
    <t>3.1.5 Disponer una zona al ingreso del establecimiento para verificación de condición de salud  previo al uso de los espacios.</t>
  </si>
  <si>
    <t>3.1.6 Demarcar las zonas de espera, áreas comunes y vestuarios garantizando el distanciamiento físico de dos (2) metros entre persona y persona. Los vestuarios también podrán usarse de forma escalonada.</t>
  </si>
  <si>
    <t>3.1.7 Retirar elementos como revistas, libros, folletos, objetos decorativos.</t>
  </si>
  <si>
    <t>3.1.8 Contar con baños dotados de manera constante y suficiente de papel higiénico y agua potable, dispensador de jabón antibacterial y toallas desechables para el lavado de manos, de acuerdo con el número de trabajadores y visitantes.</t>
  </si>
  <si>
    <t>3.1.9 Adecuar en el área de atención al cliente una barrera física como ventana o división en vidrio, plástico o acrílico que proteja a la persona que está recibiendo como al visitante_</t>
  </si>
  <si>
    <t>3.2 Mantenimiento y desinfección</t>
  </si>
  <si>
    <t>3.2.1 Establecer un protocolo escrito de limpieza, desinfección y mantenimiento permanente de lugares de trabajo, tales como pisos, paredes, puertas, ventanas, escaleras, ascensores, divisiones, mobiliario, maquinaria y todos aquellos elementos con los cuales las personas tienen contacto constante y directo, en donde se determine la frecuencia y los productos de limpieza y desinfección, teniendo como referencia los protocolos definidos por el Ministerio de Salud y Protección Social y el Ministerio del Trabajo. Este protocolo se debe incorporar al sistema de gestión de calidad y seguridad y salud en el trabajo y permanecer allí mientras dure la emergencia sanitaria.</t>
  </si>
  <si>
    <t>3.2.2 Lavar antes de la apertura las áreas como paredes, pisos, baños, zonas comunes, puertas, ascensores, vestidores, barandas, mesas y asientos con un detergente común, para luego desinfectar con productos cuya eficacia contra el COVID-19 esté comprobada, dentro de los que se encuentran el hipoclorito de uso doméstico y las soluciones de amonio cuaternario o similares.</t>
  </si>
  <si>
    <t>El desinfectante se debe dejar en contacto con las superficies de 5 a 10 minutos y después retirar con un paño húmedo y limpio; también se puede utilizar dicloroisocianurato de sodio o similares, diluyéndolo de acuerdo con lo recomendado por el fabricante. Al finalizar la jornada realizar aspersión con amonio cuaternario por todo el ambiente</t>
  </si>
  <si>
    <t>3.2.3 Desinfectar diariamente, de acuerdo con las indicaciones del fabricante, el lugar de trabajo incluidos cajones, manijas, teléfonos y cargadores, mostrador, mampara, teclado, ordenador, caja registradora, datafono e impresora</t>
  </si>
  <si>
    <t>3.2.4 Realizar durante el día de manera permanente, jornadas de limpieza y desinfección, especialmente de baños, materiales de uso común, puertas, pisos, barandas, mesas, sillas, superficies y otros elementos locativos. La limpieza y desinfección de puestos de trabajo, superficies, elementos, herramientas y equipos de trabajo debe ser con una periodicidad mínima de tres (3) horas.</t>
  </si>
  <si>
    <t>3.2.5 Retirar de las cabinas todos los elementos desechables utilizados en los diferentes tratamientos, así como los residuos generados en los mismos.</t>
  </si>
  <si>
    <t>3.2.6 Cambiar toda la ropa de la camilla de tratamiento después de cada cliente, la ropa debe ser preferiblemente desechable, de lo contrario se debe llevar a la lavandería outsourcing quien hará el protocolo adecuado de lavado.</t>
  </si>
  <si>
    <t>3.2.7 Desinfectar vestidores y cabinas antes y después de cada uso.</t>
  </si>
  <si>
    <t>3.3 Manipulación de insumos y productos:</t>
  </si>
  <si>
    <t>3.3.1 Verificar que todos los productos, como aceites, lociones, cremas, ceras y exfoliantes, siempre hayan estado en un recipiente cerrado, de lo contrario, deben ser desechados y reemplazados.</t>
  </si>
  <si>
    <t>3.3.2 Retirar y desechar todos los elementos de un solo uso: como archivos de papel, brocas y plásticos que ya se hayan utilizado.</t>
  </si>
  <si>
    <t>3.3.3 Seguir el siguiente procedimiento de limpieza y desinfección para todos los implementos que se utilicen durante la cita, así:</t>
  </si>
  <si>
    <t>a.</t>
  </si>
  <si>
    <t>a. Remover todas las partes que se puedan desprender.</t>
  </si>
  <si>
    <t>b.</t>
  </si>
  <si>
    <t>b. Limpiar todas las partes removidas con agua y jabón. Enjuagar con agua limpia y luego sumergir en desinfectante diluido durante el tiempo de contacto recomendado, esto es, al menos 10 minutos.</t>
  </si>
  <si>
    <t>c.</t>
  </si>
  <si>
    <t>c. Frotar el tazón con agua y jabón y reemplazar las partes removidas.</t>
  </si>
  <si>
    <t>d.</t>
  </si>
  <si>
    <t>d. Enjuagar con un tazón con agua limpia.</t>
  </si>
  <si>
    <t>e.</t>
  </si>
  <si>
    <t>e. Volver a llenar el recipiente con agua limpia y la cantidad adecuada de desinfectante y dejarlo reposar como mínimo por 10 minutos.</t>
  </si>
  <si>
    <t>f.</t>
  </si>
  <si>
    <t>f. Si el recipiente tiene chorros, permita que los chorros funcionen durante 10 minutos completos con desinfectante.</t>
  </si>
  <si>
    <t>g.</t>
  </si>
  <si>
    <t>g. Reemplazar tras cada uso las toallas y desechar o, lavar y desinfectar.</t>
  </si>
  <si>
    <t>h.</t>
  </si>
  <si>
    <t>h. Desechar inmediatamente los artículos diseñados para un solo uso, después de su utilización.</t>
  </si>
  <si>
    <t>3.4 Manipulación de residuos</t>
  </si>
  <si>
    <t>3.4.1 Identificar los residuos generados en el área e informar a la población medidas para la correcta segregación y disposición de residuos,</t>
  </si>
  <si>
    <t>3.4.2 Separar en doble bolsa de color negro residuos como tapabocas y guantes los cuales deben ir separados de los demás residuos aprovechables tales como papel, cartón, vidrio, plástico y metal desocupados y secos. Las bolsas no deben ser abiertas por el personal que realiza el reciclaje de oficio.</t>
  </si>
  <si>
    <t>3.4.3 Ubicar contenedores y bolsas suficientes para la separación de residuos con tapa. Estos recipientes deben corresponder con el código de colores vigentes para disposición y separación de residuos sólidos.</t>
  </si>
  <si>
    <t>3.4.4 Realizar la recolección de residuos garantizando que la capacidad de almacenamiento no supere el 70% asignando en la medida de lo posible, a una sola persona el control y la disposición de estos.</t>
  </si>
  <si>
    <t>3.4.5 Realizar la limpieza y desinfección de los contenedores.</t>
  </si>
  <si>
    <t>3.4.6 Sacar los residuos al servicio de recolección externa de acuerdo con las frecuencias de recolección.</t>
  </si>
  <si>
    <t>3.4.7 Garantizar los elementos de protección al personal que realiza esta actividad.</t>
  </si>
  <si>
    <t>3.4.8 Siempre que el personal a cargo de las labores de limpieza y desinfección termine sus labores, deberá realizar, al menos, el procedimiento de higiene de manos</t>
  </si>
  <si>
    <t>3.4.9 Definir e informar a quien realice la labor, las medidas para la correcta separación de residuos.</t>
  </si>
  <si>
    <t>3.5 Elementos de Protección Personal (EPP)</t>
  </si>
  <si>
    <t>3.5.1 Asegurar que todo el personal disponga de los elementos de protección personal y utilizar de acuerdo al riesgo de exposición.</t>
  </si>
  <si>
    <t>3.5.2 Exigir que la ropa de trabajo sea distinta a la de la llegada al centro.</t>
  </si>
  <si>
    <t>3.5.3 Proveer a sus empleados, incluido el personal de aseo. tapabocas y guantes desechables y solución desinfectante o alcohol glicerinado mínimo al 60%.</t>
  </si>
  <si>
    <t>3.5.4 Establecer el obligatorio cumplimiento en el uso de los elementos de protección personal para el desarrollo de cada una de las actividades.</t>
  </si>
  <si>
    <t>3.6 Cabinas de spa y tratamientos</t>
  </si>
  <si>
    <t>3.6.1 ingresar únicamente la esteticista/cosmetóloga con el cliente para la atención de la cita</t>
  </si>
  <si>
    <t>3.6.2 Ventilar el espacio entre cliente y cliente.</t>
  </si>
  <si>
    <t>3.6.3 Utilizar mobiliario de fácil limpieza y desinfección.</t>
  </si>
  <si>
    <t>3.6.4 Desinfectar sus equipos de trabajo entre cada uso, cumpliendo las normas de seguridad y protocolos establecidos.</t>
  </si>
  <si>
    <t>3.6.5 Establecer tiempos de alistamiento entre 20 a 30 minutos en cada cabina de operación para garantizar limpieza y desinfección.</t>
  </si>
  <si>
    <t>3.6.6 Desechar los elementos que hayan estado en contacto con el cliente en los contenedores específicos.</t>
  </si>
  <si>
    <t>3.7 Zonas húmedas</t>
  </si>
  <si>
    <t>3.7.1 Acoger las medidas de bioseguridad frente a calidad de agua, establecidas en la Resolución 1547 de 2020.</t>
  </si>
  <si>
    <t>3.7.2 Realizar limpieza y desinfección del área y de las superficies entre cada uso, siguiendo las recomendaciones del capitulo 3.2 del presente protocolo y utilizando los productos desinfectantes recomendados para este tipo de zonas</t>
  </si>
  <si>
    <t>3.7.3 Permitir el ingreso a estas zonas, únicamente a grupos convivientes o de lo contrario será de uso individual.</t>
  </si>
  <si>
    <t>3.7.4 Utilizar toallas individuales, las cuales se deben lavar entre cada uso.</t>
  </si>
  <si>
    <t>3.7.5 Suspender el uso de dispensadores de agua comunes, Se recomienda el consumo de agua en recipientes individuales</t>
  </si>
  <si>
    <t>3.7.6 Demarcar los espacios que garanticen la distancia de al menos 2 metros entre los usuarios, excepto entre los miembros de un mismo núcleo familiar, en las zonas de estancia de los usuarios. Los objetos personales tales como toallas, bolsos, etc. permanecerán dentro del perímetro establecido, evitando contacto con el resto de usuarios.</t>
  </si>
  <si>
    <t>3.7.7 Ducharse con agua y jabón antes y después del ingreso a estas zonas.</t>
  </si>
  <si>
    <t>3.8 Interacción con terceros.</t>
  </si>
  <si>
    <t>3.8.1. Desarrollar un proceso diario de monitoreo de estado de salud y temperatura de quienes ingresan para detectar personas enfermas o con síntomas de COVID-19. en lo posible, utilizando termómetro láser o digital. Las personas que presenten temperatura superior a 38 grados centígrados o presentar síntomas de infección respiratoria, tos, dificultad para respirar o alteraciones del sentido del gusto o del olfato, no podrán ingresar y si se trata de uno de sus trabajadores se debe suspender la actividad laboral y hacer el reporte pertinente.</t>
  </si>
  <si>
    <t>3.8.2. Al ingreso se debe contar con un tapete de desinfección, suministro de gel antibacterial permanente, rociar alcohol sobre las prendas de vestir del participante, Si hay ingreso de personas en condición de discapacidad, se debe desinfectar las superficies de las llantas, reposabrazos, muletas, bastón, caminador y demás implementos que requiera para su movilidad.</t>
  </si>
  <si>
    <t>3.8.3. Atender en lo posible solo el cliente en el área de recepción, para el respectivo chequeo de datos y generación del pago.</t>
  </si>
  <si>
    <t>3.8.4. Establecer turnos de trabajo de forma escalonada que aseguren la no aglomeración de trabajadores y clientes, con diferentes horarios de llegada y salida. para evitar contactos en vestuarios y puestos de trabajo.</t>
  </si>
  <si>
    <t>3.8.5. Solicitar al cliente que no acuda a la cita y/o la cancele, si presenta cualquier síntoma compatible con COVI D-19.</t>
  </si>
  <si>
    <t>3.8.6. Reservar vía electrónica o telefónica de tal manera que se pueda calcular el número máximo de personas permitidas en el establecimiento, asegurando de manera permanente el distanciamiento físico entre ellas.</t>
  </si>
  <si>
    <t>3.8.7. Reforzar las buenas prácticas respiratorias y promover la necesidad de cubrirse la boca y la nariz al toser o estornudar.</t>
  </si>
  <si>
    <t>3.8.8. Valorarla situación de empleados especialmente sensibles y con riesgo por (edad, patologías actuales, etc., y evitar su incorporación presencial o retrasarla en lo posible.</t>
  </si>
  <si>
    <t>3.8.9. Promover el trabajo remoto o trabajo en casa para todas las actividades que no requieran la presencialidad de los trabajadores.</t>
  </si>
  <si>
    <t>3.8.10. Informar a los clientes sobre el sistema de horarios y cita previa, así como de la necesidad de respetarlos.</t>
  </si>
  <si>
    <t>3.8.11, Informar a los clientes que se atenderá de forma individual. Recomendar no acudir con acompañantes.</t>
  </si>
  <si>
    <t>3.8.12. Informar a los clientes que los datos de contacto y la hora de entrada/salida del centro estarán documentados con su consentimiento para poder rastrear cualquier cadena de infección, en caso de que así lo requiera la autoridad sanitaria.</t>
  </si>
  <si>
    <t>3.9 Manejo de situaciones de riesgo</t>
  </si>
  <si>
    <t>3.9.1 Contar con un canal de comunicación interno, determinando los conductos regulares para que los empleados y todo aquél que se encuentre dentro de las instalaciones, informe inmediatamente sobre cualquier eventualidad de salud que se presente dentro de la empresa o de personas que avizoren síntomas de mal estado de salud.</t>
  </si>
  <si>
    <t>3.9.2 Informar inmediatamente, en caso de identificarse empleados sospeches, probables o confirmados para COVID-19, a las autoridades de salud competentes, así como a las correspondientes Administradoras de Riesgos Laborales ARL, igualmente se debe informar a los potenciales contactos.</t>
  </si>
  <si>
    <t>3.9.3 Procurar la rápida identificación y aislamiento de individuos potencialmente afectados. Cuando alguno de los empleados experimente síntomas respiratorios, fiebre o sospecha de contagio del coronavirus COVID-19, se debe aislar preventivamente en el lugar de trabajo, y colocarle mascarilla quirúrgica, dejarlo en una zona aislada y avisar a la EPS, para que establezcan los pasos a seguir. Además, se debe bloquear de la programación de turnos de trabajo, hasta que sea dado de alta por el servicio de salud.</t>
  </si>
  <si>
    <t>3.9.4 Establecer un proceso para el manejo en situaciones de detección de algún trabajador, prestador de servicios, proveedor o cliente enfermo y realizar el cruce con la información de personas con quienes ha estado en contacto dicha persona, lo cual es igualmente aplicable para proveedores y clientes.</t>
  </si>
  <si>
    <t>3.10 Prevención de contagio</t>
  </si>
  <si>
    <t>3.10.1 Realizar recorridos de verificación de cumplimiento de medidas a los trabajadores, usuarios y personal de control.</t>
  </si>
  <si>
    <t>3.10.2 Organizar turnos para realizar el lavado de manos, con el fin de garantizar el distanciamiento físico de mínimo de dos (2) metros en el baño o en el área destinada para el lavado de manos.</t>
  </si>
  <si>
    <t>3.10.3 Reforzar las buenas prácticas de higiene de manos e informar la importancia del lavado de manos con agua y jabón durante mínimo 20 segundos, para lo cual, se deben garantizar los insumos que permitan realizar la higiene de manos con agua limpia, jabón y contar con toallas de un solo uso (toallas desechables), o secador de manos.</t>
  </si>
  <si>
    <t>3.10.4 Se recomienda reportar las situaciones de riesgo de contagio a través de la aplicación CoronApp.</t>
  </si>
  <si>
    <t>3.11 Bases de datos</t>
  </si>
  <si>
    <t>Se recomienda llevar un registro que incluya fecha, nombre, documento de identificación, dirección y teléfono de los clientes que hacen uso de los servicios que presta el establecimiento, así como de los proveedores del establecimiento, con el fin de que sirva como referencia para las autoridades sanitarias en caso de que algún trabajador, cliente, o proveedor salga positivo para COVID-19. La recolección de datos deberá realizarse a través de medios virtuales, previo el diligenciamiento del formato de autorización de uso de datos personales y cumplimiento de las demás normas aplicables en la materia, precisando que los datos se usarán con fines sanitarios de rastreo de contactos en caso de contagio.</t>
  </si>
  <si>
    <t>3.12 Plan de Comunicaciones</t>
  </si>
  <si>
    <t>3.12.1 Contar con un plan de comunicaciones dirigido a los diferentes actores los cuales incluyen clientes, proveedores y personal, sindicatos y organizaciones de trabajadores en el que se divulguen ampliamente las medidas contenidas en este protocolo y la información sobre generalidades y directrices dadas por este Ministerio en relación con los síntomas de alarma como tos seca, dolor de cabeza fuerte, fiebre, pérdida del gusto y el olfato, preparación, respuesta y atención ante la presencia del COVID-19.</t>
  </si>
  <si>
    <t>3.12.2 Emitir mensajes continuos de autocuidado a todos los trabajadores y usuarios, en particular, sobre la importancia de lavarse las manos o desinfectárselas constantemente y del distanciamiento social, esto es no abrazar, besar, ni dar la mano.</t>
  </si>
  <si>
    <t>3.12.3 Generar mecanismos de educación orientados a la manipulación de residuos y la separación de estos.</t>
  </si>
  <si>
    <t>3.12.4 Establecer mecanismos de información al usuario de forma visible, legible, que sean oportunos, permanentes, continuos, claros y concisos, a través de sus redes sociales, carteleras, afiches, altoparlantes o cualquier otro medio de difusión, sobre las medidas de prevención y atención.</t>
  </si>
  <si>
    <t>3.12.5 Realizar charlas informativas periódicas a los trabajadores respecto de la implementación de medidas de prevención tales como distancia física, correcto lavado de manos, cubrimiento de nariz y boca con el codo al toser; uso adecuado de elementos de protección personal e identificación de síntomas como fiebre, tos seca y dificultad para respirar, Cuando sean presenciales, estas actividades deben realizarse en grupos no mayores de cinco (5) personas y garantizando el distanciamiento físico. Esta capacitación debe brindarse en los diferentes dialectos o lenguas de acuerdo con los grupos étnicos a los que pertenezcan los trabajadores.</t>
  </si>
  <si>
    <t>3.12.6 Establecer un reglamento para el uso de las zonas húmedas que contemple las medidas establecidas en este protocolo, las conductas admitidas y prohibidas y las sanciones por incumplimiento del reglamento. Tal reglamento debe estar a disposición de trabajadores y usuarios.</t>
  </si>
  <si>
    <t>3.12.7 Informar a los trabajadores y usuarios sobre escenarios o situaciones en los que puede haber riesgo de exposición o contagio, factores de riesgo de contagio a nivel del hogar y la comunidad, factores de riesgo de susceptibilidad individual frente a la enfermedad, sobre los signos y síntomas de alarma frente a la enfermedad COVID-19, la importancia del reporte de condiciones de salud a través de la aplicación de CoronaApp y las medidas a seguir en caso de presentar síntomas de la enfermedad.</t>
  </si>
  <si>
    <t>3.12.8 Informar de todas las medidas de prevención, desinfección y limpieza que se llevan a cabo  en el establecimiento, así corno de los protocolos de bioseguridad que se utilizarán.</t>
  </si>
  <si>
    <t>4. MEDIDAS PARA LOS EMPLEADOS O TRABAJADORES.</t>
  </si>
  <si>
    <t>4.1. Utilizar permanentemente la máscara protectora facial, todos los que tienen contacto directo con los clientes.</t>
  </si>
  <si>
    <t>4.2. Retirar adecuadamente los guantes, en caso de que su uso sea requerido, para evitar el contacto con zonas contaminadas y/o dispersión del agente infeccioso.</t>
  </si>
  <si>
    <t>4.3. Hacer el lavado de manos antes y después de usar los guantes.</t>
  </si>
  <si>
    <t>4.4. Usar el uniforme antifluido completo por parte del personal de cosmetología, estética y peluquería, únicamente dentro de las instalaciones.</t>
  </si>
  <si>
    <t>4.5. Cambiarse de ropa a la llega y salida del establecimiento.</t>
  </si>
  <si>
    <t>4.6. Utilizar los elementos de protección personal como tapabocas, alcohol glicerinado mínimo al 60 %, y los demás elementos que se requieran de acuerdo con la labor que desempeña, durante toda la jornada laboral.</t>
  </si>
  <si>
    <t>4.7. Usar un calzado específico en el centro, distinto al de calle, preferiblemente lavable.</t>
  </si>
  <si>
    <t>4.8. Llevar el cabello recogido</t>
  </si>
  <si>
    <t>4.9. Está prohibido tomar los alimentos en los puestos de trabajo o en zonas que no se encuentren diseñadas para tal fin</t>
  </si>
  <si>
    <t>4.10. Tomar la hora del almuerzo en la zona del comedor guardando la distancia de dos (2) metros entre personas y de acuerdo con las instrucciones y directrices de los establecimientos.</t>
  </si>
  <si>
    <t>4.11. Ingresar al vestidor de manera alternada para evitar aglomeraciones.</t>
  </si>
  <si>
    <t>4.12. Realizar lavado de manos por 20 segundos después de hacer el cambio del vestuario por dotación y viceversa</t>
  </si>
  <si>
    <t>4.13. Lavar minuciosamente las manos antes y después de cada tratamiento o después de la aplicación de tratamientos que impliquen el contacto directo con las personas.</t>
  </si>
  <si>
    <t>4.14. Evitar aglomeraciones en cafeterías o pasillos, y reuniones de cualquier tipo.</t>
  </si>
  <si>
    <t>4.15. No compartir implementos personales o de uso diario; recipientes, vasos, lapiceros, protectores respiratorios, máscaras entre otros.</t>
  </si>
  <si>
    <t>4.16. Informar al empleador para que se pueda realizar el aislamiento preventivo en casa cuando experimente síntomas respiratorios en casa Igualmente debe informar a la EPS, a las líneas de atención que esta disponga</t>
  </si>
  <si>
    <t>5. MEDIDAS PARA LOS CLIENTES</t>
  </si>
  <si>
    <t>5.1. Ingresar a las instalaciones con el tapabocas y mantenerlo puesto de manera permanente durante su estancia en el establecimiento. Solo podrá retirarlo cuando el tratamiento estético sea para el rostro.</t>
  </si>
  <si>
    <t>5.2. Cancelar o no acudir a la cita, si presenta cualquier síntoma compatible con COVID-19. En el caso de presentar algún síntoma asociado, el ingreso a las instalaciones no será permitido.</t>
  </si>
  <si>
    <t>5.3. Agendar la citas en línea o de manera telefónica.</t>
  </si>
  <si>
    <t>5.4. Acatar todas las medidas de prevención, desinfección y limpieza que se llevan a cabo en el establecimiento, así como de los protocolos de bioseguridad que se utilizan.</t>
  </si>
  <si>
    <t>5.5. Respetar el sistema de horarios y cita previa.</t>
  </si>
  <si>
    <t>5.6. Acudir sin acompañantes, la atención es de forma individual.</t>
  </si>
  <si>
    <t>5.7. Dar consentimiento de documentación de los datos de contacto y la hora de entrada/salida del centro, para poder rastrear cualquier cadena de infección, en caso de que así lo requiera la autoridad sanitaria.</t>
  </si>
  <si>
    <t>5.8. Permitir la verificación de síntomas asociados al COVID 19 antes del ingreso al establecimiento.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</si>
</sst>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name val="Arial"/>
      <family val="2"/>
    </font>
    <font>
      <sz val="12"/>
      <color indexed="8"/>
      <name val="Calibri"/>
      <family val="2"/>
    </font>
    <font>
      <u/>
      <sz val="10"/>
      <color theme="10"/>
      <name val="Times New Roman"/>
      <family val="1"/>
      <charset val="204"/>
    </font>
    <font>
      <sz val="10"/>
      <color theme="1"/>
      <name val="Catamaran"/>
    </font>
    <font>
      <b/>
      <sz val="10"/>
      <color theme="1"/>
      <name val="Catamaran"/>
    </font>
    <font>
      <sz val="10"/>
      <color theme="1"/>
      <name val="Calibri"/>
      <family val="2"/>
      <scheme val="minor"/>
    </font>
    <font>
      <u/>
      <sz val="11"/>
      <color theme="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i/>
      <sz val="10"/>
      <color rgb="FF464646"/>
      <name val="Calibri"/>
      <family val="2"/>
      <scheme val="minor"/>
    </font>
    <font>
      <sz val="10"/>
      <color rgb="FF464646"/>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5" fillId="0" borderId="0"/>
    <xf numFmtId="0" fontId="11" fillId="0" borderId="0" applyNumberFormat="0" applyFill="0" applyBorder="0" applyAlignment="0" applyProtection="0"/>
  </cellStyleXfs>
  <cellXfs count="55">
    <xf numFmtId="0" fontId="0" fillId="0" borderId="0" xfId="0"/>
    <xf numFmtId="0" fontId="4" fillId="4" borderId="2" xfId="0" applyFont="1" applyFill="1" applyBorder="1" applyAlignment="1">
      <alignment horizontal="center" vertical="center" wrapText="1"/>
    </xf>
    <xf numFmtId="0" fontId="0" fillId="0" borderId="2" xfId="0" applyBorder="1" applyAlignment="1">
      <alignment vertical="center" wrapText="1"/>
    </xf>
    <xf numFmtId="0" fontId="0" fillId="0" borderId="0" xfId="0" applyAlignment="1">
      <alignment wrapText="1"/>
    </xf>
    <xf numFmtId="0" fontId="0" fillId="0" borderId="0" xfId="0" applyAlignment="1">
      <alignment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xf numFmtId="0" fontId="8" fillId="0" borderId="2" xfId="0" applyFont="1" applyFill="1" applyBorder="1" applyAlignment="1">
      <alignment wrapText="1"/>
    </xf>
    <xf numFmtId="0" fontId="8" fillId="0" borderId="2" xfId="0" applyFont="1" applyFill="1" applyBorder="1" applyAlignment="1">
      <alignment vertical="center" wrapText="1"/>
    </xf>
    <xf numFmtId="0" fontId="9" fillId="0" borderId="2" xfId="0" applyFont="1" applyFill="1" applyBorder="1" applyAlignment="1">
      <alignment horizontal="center" wrapText="1"/>
    </xf>
    <xf numFmtId="0" fontId="8" fillId="0" borderId="2" xfId="0" applyFont="1" applyFill="1" applyBorder="1" applyAlignment="1">
      <alignment horizont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4" fillId="0" borderId="2" xfId="0" applyFont="1" applyBorder="1" applyAlignment="1">
      <alignment horizontal="center" wrapText="1"/>
    </xf>
    <xf numFmtId="0" fontId="10" fillId="0" borderId="2" xfId="0" applyFont="1" applyBorder="1"/>
    <xf numFmtId="0" fontId="10" fillId="0" borderId="0" xfId="0" applyFont="1"/>
    <xf numFmtId="0" fontId="10" fillId="0" borderId="2" xfId="0" applyFont="1" applyBorder="1" applyAlignment="1">
      <alignment horizontal="left" vertical="center" wrapText="1"/>
    </xf>
    <xf numFmtId="0" fontId="10" fillId="6" borderId="2" xfId="0" applyFont="1" applyFill="1" applyBorder="1"/>
    <xf numFmtId="0" fontId="4" fillId="5" borderId="2" xfId="0" applyFont="1" applyFill="1" applyBorder="1" applyAlignment="1">
      <alignment horizontal="center" wrapText="1"/>
    </xf>
    <xf numFmtId="0" fontId="8" fillId="0" borderId="2" xfId="0" applyFont="1" applyFill="1" applyBorder="1" applyAlignment="1">
      <alignment horizontal="left" wrapText="1"/>
    </xf>
    <xf numFmtId="0" fontId="10" fillId="0" borderId="2" xfId="0" applyFont="1" applyFill="1" applyBorder="1"/>
    <xf numFmtId="0" fontId="0" fillId="0" borderId="2" xfId="0" applyFill="1" applyBorder="1"/>
    <xf numFmtId="0" fontId="8" fillId="0" borderId="2" xfId="0" applyFont="1" applyFill="1" applyBorder="1" applyAlignment="1">
      <alignment horizontal="justify" vertical="center"/>
    </xf>
    <xf numFmtId="0" fontId="8" fillId="0" borderId="2" xfId="0" applyFont="1" applyFill="1" applyBorder="1"/>
    <xf numFmtId="0" fontId="10"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12" fillId="0" borderId="2" xfId="5" applyFont="1" applyFill="1" applyBorder="1" applyAlignment="1">
      <alignment horizontal="left" vertical="center" wrapText="1"/>
    </xf>
    <xf numFmtId="0" fontId="4" fillId="5" borderId="2" xfId="0" applyFont="1" applyFill="1" applyBorder="1" applyAlignment="1">
      <alignment horizontal="center" vertical="center"/>
    </xf>
    <xf numFmtId="0" fontId="10" fillId="0" borderId="0" xfId="0" applyFont="1" applyAlignment="1">
      <alignment wrapText="1"/>
    </xf>
    <xf numFmtId="0" fontId="10" fillId="0" borderId="0" xfId="0" applyFont="1" applyAlignment="1"/>
    <xf numFmtId="0" fontId="10" fillId="0" borderId="2" xfId="0" applyFont="1" applyBorder="1" applyAlignment="1">
      <alignment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xf numFmtId="0" fontId="0" fillId="0" borderId="2" xfId="0" applyBorder="1" applyAlignment="1">
      <alignment wrapText="1"/>
    </xf>
    <xf numFmtId="0" fontId="4" fillId="4" borderId="2" xfId="0" applyFont="1" applyFill="1" applyBorder="1" applyAlignment="1">
      <alignment horizontal="center" wrapText="1"/>
    </xf>
    <xf numFmtId="0" fontId="10" fillId="0" borderId="0" xfId="0" applyFont="1" applyAlignment="1">
      <alignment vertical="center"/>
    </xf>
    <xf numFmtId="0" fontId="3" fillId="4" borderId="2" xfId="0" applyFont="1" applyFill="1" applyBorder="1" applyAlignment="1">
      <alignment horizontal="center" wrapText="1"/>
    </xf>
    <xf numFmtId="0" fontId="2" fillId="2" borderId="2" xfId="0" applyFont="1" applyFill="1" applyBorder="1" applyAlignment="1">
      <alignment horizontal="center"/>
    </xf>
    <xf numFmtId="0" fontId="2" fillId="2" borderId="2" xfId="0"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14" fillId="3" borderId="2" xfId="1" applyNumberFormat="1" applyFont="1" applyFill="1" applyBorder="1" applyAlignment="1">
      <alignment horizontal="center" vertical="center" wrapText="1"/>
    </xf>
  </cellXfs>
  <cellStyles count="6">
    <cellStyle name="Hipervínculo" xfId="5" builtinId="8"/>
    <cellStyle name="Hipervínculo 2" xfId="3" xr:uid="{5EB15495-DF8A-4A9F-9AD1-7FD5D9D12080}"/>
    <cellStyle name="Normal" xfId="0" builtinId="0"/>
    <cellStyle name="Normal 2 2" xfId="4" xr:uid="{1B084470-364B-4AED-9750-BD1145047DC6}"/>
    <cellStyle name="Porcentaje" xfId="1" builtinId="5"/>
    <cellStyle name="Standard 3" xfId="2" xr:uid="{A4303D68-3A8D-4928-BF13-8AEC09E00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ontec-my.sharepoint.com/GLOBALGAP/_GG%20NEU/00_Vorlagen/00_Verkn&#252;pfung_zu_G_VORLAGEN_AL/120711_Vorlage_GG%20-%20freigeschalt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1_Plantas"/>
      <sheetName val="Opc2(grupos)_Plantas"/>
      <sheetName val="Anx2(ES)_Sum_Opc2(grupos)"/>
      <sheetName val="Opc1_Acuicultura"/>
      <sheetName val="Anx1(ES)_PMU-PHU"/>
      <sheetName val="Opt1_Plants"/>
      <sheetName val="Opt2(groups)_Plants"/>
      <sheetName val="Anx2(EN)_Sum_Opt2(groups)"/>
      <sheetName val="Anx1(EN)_PMU-PHU "/>
      <sheetName val="Opt1_Pflanzen"/>
      <sheetName val="Anx1(DE)_PMU-PHU"/>
      <sheetName val="Tabelle1"/>
      <sheetName val="Parameter VBA"/>
    </sheetNames>
    <sheetDataSet>
      <sheetData sheetId="0">
        <row r="3">
          <cell r="G3" t="str">
            <v>sí</v>
          </cell>
        </row>
      </sheetData>
      <sheetData sheetId="1">
        <row r="4">
          <cell r="G4" t="str">
            <v>sí</v>
          </cell>
          <cell r="N4" t="str">
            <v>no</v>
          </cell>
        </row>
        <row r="5">
          <cell r="D5" t="str">
            <v>información requerida</v>
          </cell>
          <cell r="K5" t="str">
            <v>información requerida</v>
          </cell>
        </row>
        <row r="6">
          <cell r="D6" t="str">
            <v>información requerida</v>
          </cell>
          <cell r="K6" t="str">
            <v>información requerida</v>
          </cell>
        </row>
        <row r="7">
          <cell r="D7" t="str">
            <v>información requerida</v>
          </cell>
          <cell r="K7" t="str">
            <v>información requerida</v>
          </cell>
        </row>
        <row r="8">
          <cell r="D8" t="str">
            <v>información requerida</v>
          </cell>
          <cell r="K8" t="str">
            <v>información requerida</v>
          </cell>
        </row>
        <row r="9">
          <cell r="D9" t="str">
            <v>información requerida</v>
          </cell>
          <cell r="K9" t="str">
            <v>información requerida</v>
          </cell>
        </row>
        <row r="10">
          <cell r="K10" t="str">
            <v>información requerida</v>
          </cell>
        </row>
        <row r="11">
          <cell r="K11" t="str">
            <v>información requerida</v>
          </cell>
        </row>
        <row r="12">
          <cell r="D12" t="str">
            <v>información requerida</v>
          </cell>
          <cell r="K12" t="str">
            <v>información requerida</v>
          </cell>
        </row>
        <row r="13">
          <cell r="D13" t="str">
            <v>información requerida</v>
          </cell>
          <cell r="K13" t="str">
            <v>información requerida</v>
          </cell>
        </row>
        <row r="16">
          <cell r="D16" t="str">
            <v>información requerida</v>
          </cell>
        </row>
        <row r="17">
          <cell r="D17" t="str">
            <v>información requerida</v>
          </cell>
        </row>
        <row r="18">
          <cell r="D18" t="str">
            <v>información requerida</v>
          </cell>
        </row>
        <row r="19">
          <cell r="D19" t="str">
            <v>información requerida</v>
          </cell>
        </row>
        <row r="20">
          <cell r="D20" t="str">
            <v>información requerida</v>
          </cell>
        </row>
        <row r="21">
          <cell r="D21" t="str">
            <v>información requerida</v>
          </cell>
        </row>
        <row r="22">
          <cell r="D22" t="str">
            <v>información requerida</v>
          </cell>
        </row>
        <row r="23">
          <cell r="D23" t="str">
            <v>información requerida</v>
          </cell>
        </row>
        <row r="24">
          <cell r="D24" t="str">
            <v>información requerida</v>
          </cell>
        </row>
        <row r="25">
          <cell r="D25" t="str">
            <v>información requerida</v>
          </cell>
        </row>
        <row r="29">
          <cell r="K29" t="str">
            <v xml:space="preserve">n/a </v>
          </cell>
        </row>
        <row r="31">
          <cell r="D31" t="str">
            <v>información requerida</v>
          </cell>
          <cell r="K31" t="str">
            <v>información requerida</v>
          </cell>
        </row>
        <row r="32">
          <cell r="D32" t="str">
            <v>información requerida</v>
          </cell>
          <cell r="K32" t="str">
            <v>información requerida</v>
          </cell>
        </row>
        <row r="33">
          <cell r="D33" t="str">
            <v>información requerida</v>
          </cell>
          <cell r="K33" t="str">
            <v>información requerida</v>
          </cell>
        </row>
        <row r="34">
          <cell r="D34" t="str">
            <v>información requerida</v>
          </cell>
          <cell r="K34" t="str">
            <v>información requerida</v>
          </cell>
        </row>
        <row r="35">
          <cell r="D35" t="str">
            <v>información requerida</v>
          </cell>
          <cell r="K35" t="str">
            <v>información requerida</v>
          </cell>
        </row>
        <row r="36">
          <cell r="D36" t="str">
            <v>información requerida</v>
          </cell>
          <cell r="K36" t="str">
            <v>información requerida</v>
          </cell>
        </row>
        <row r="37">
          <cell r="D37" t="str">
            <v>información requerida</v>
          </cell>
          <cell r="K37" t="str">
            <v>información requerida</v>
          </cell>
        </row>
        <row r="38">
          <cell r="K38" t="str">
            <v>información requerida</v>
          </cell>
        </row>
        <row r="39">
          <cell r="K39" t="str">
            <v>información requerida</v>
          </cell>
        </row>
        <row r="40">
          <cell r="K40" t="str">
            <v>información requerida</v>
          </cell>
        </row>
        <row r="45">
          <cell r="D45" t="str">
            <v>información requerida</v>
          </cell>
          <cell r="K45" t="str">
            <v>información requerida</v>
          </cell>
        </row>
        <row r="46">
          <cell r="D46" t="str">
            <v>información requerida</v>
          </cell>
          <cell r="K46" t="str">
            <v>información requerida</v>
          </cell>
        </row>
        <row r="47">
          <cell r="D47" t="str">
            <v>información requerida</v>
          </cell>
          <cell r="K47" t="str">
            <v>información requerida</v>
          </cell>
        </row>
        <row r="48">
          <cell r="D48" t="str">
            <v>información requerida</v>
          </cell>
          <cell r="K48" t="str">
            <v>información requerida</v>
          </cell>
        </row>
        <row r="49">
          <cell r="D49" t="str">
            <v>información requerida</v>
          </cell>
          <cell r="K49" t="str">
            <v>información requerida</v>
          </cell>
        </row>
        <row r="50">
          <cell r="D50" t="str">
            <v>información requerida</v>
          </cell>
          <cell r="K50" t="str">
            <v>información requerida</v>
          </cell>
        </row>
        <row r="51">
          <cell r="D51" t="str">
            <v>información requerida</v>
          </cell>
          <cell r="K51" t="str">
            <v>información requerida</v>
          </cell>
        </row>
        <row r="52">
          <cell r="K52" t="str">
            <v>información requerida</v>
          </cell>
        </row>
        <row r="53">
          <cell r="K53" t="str">
            <v>información requerida</v>
          </cell>
        </row>
        <row r="54">
          <cell r="K54" t="str">
            <v>información requerida</v>
          </cell>
        </row>
        <row r="60">
          <cell r="D60" t="str">
            <v>información requerida</v>
          </cell>
          <cell r="K60" t="str">
            <v>información requerida</v>
          </cell>
        </row>
        <row r="61">
          <cell r="D61" t="str">
            <v>información requerida</v>
          </cell>
          <cell r="K61" t="str">
            <v>información requerida</v>
          </cell>
        </row>
        <row r="62">
          <cell r="D62" t="str">
            <v>información requerida</v>
          </cell>
          <cell r="K62" t="str">
            <v>información requerida</v>
          </cell>
        </row>
        <row r="63">
          <cell r="D63" t="str">
            <v>información requerida</v>
          </cell>
          <cell r="K63" t="str">
            <v>información requerida</v>
          </cell>
        </row>
        <row r="64">
          <cell r="D64" t="str">
            <v>información requerida</v>
          </cell>
          <cell r="K64" t="str">
            <v>información requerida</v>
          </cell>
        </row>
        <row r="65">
          <cell r="D65" t="str">
            <v>información requerida</v>
          </cell>
          <cell r="K65" t="str">
            <v>información requerida</v>
          </cell>
        </row>
        <row r="66">
          <cell r="D66" t="str">
            <v>información requerida</v>
          </cell>
          <cell r="K66" t="str">
            <v>información requerida</v>
          </cell>
        </row>
        <row r="67">
          <cell r="D67" t="str">
            <v>información requerida</v>
          </cell>
          <cell r="K67" t="str">
            <v>información requerida</v>
          </cell>
        </row>
        <row r="68">
          <cell r="D68" t="str">
            <v>información requerida</v>
          </cell>
          <cell r="K68" t="str">
            <v>información requerida</v>
          </cell>
        </row>
        <row r="69">
          <cell r="D69" t="str">
            <v>información requerida</v>
          </cell>
          <cell r="K69" t="str">
            <v>información requerida</v>
          </cell>
        </row>
        <row r="78">
          <cell r="A78" t="str">
            <v>i.r.</v>
          </cell>
          <cell r="B78" t="str">
            <v>Acacia Pennata Leaves</v>
          </cell>
          <cell r="E78" t="str">
            <v>i.r.</v>
          </cell>
          <cell r="F78" t="str">
            <v>i.r.</v>
          </cell>
          <cell r="H78" t="str">
            <v>no</v>
          </cell>
          <cell r="I78" t="str">
            <v>no</v>
          </cell>
          <cell r="J78" t="str">
            <v>no</v>
          </cell>
          <cell r="K78" t="str">
            <v>sí</v>
          </cell>
          <cell r="L78" t="str">
            <v>no</v>
          </cell>
          <cell r="M78" t="str">
            <v>no</v>
          </cell>
          <cell r="N78" t="str">
            <v>n/a</v>
          </cell>
        </row>
        <row r="85">
          <cell r="A85" t="str">
            <v>información requerida</v>
          </cell>
          <cell r="D85" t="str">
            <v>información requerida</v>
          </cell>
        </row>
        <row r="89">
          <cell r="N89" t="str">
            <v>sí</v>
          </cell>
        </row>
        <row r="91">
          <cell r="A91" t="str">
            <v>información requerida</v>
          </cell>
          <cell r="D91" t="str">
            <v>información requerida</v>
          </cell>
        </row>
        <row r="95">
          <cell r="N95" t="str">
            <v>no</v>
          </cell>
        </row>
        <row r="96">
          <cell r="N96" t="str">
            <v>no</v>
          </cell>
        </row>
        <row r="98">
          <cell r="M98" t="str">
            <v>información requerida o n/a</v>
          </cell>
        </row>
        <row r="99">
          <cell r="N99" t="str">
            <v>n/a</v>
          </cell>
        </row>
        <row r="100">
          <cell r="N100" t="str">
            <v>n/a</v>
          </cell>
        </row>
        <row r="105">
          <cell r="N105" t="str">
            <v>sí</v>
          </cell>
        </row>
        <row r="106">
          <cell r="N106" t="str">
            <v>sí</v>
          </cell>
        </row>
        <row r="107">
          <cell r="N107" t="str">
            <v>sí</v>
          </cell>
        </row>
        <row r="108">
          <cell r="N108" t="str">
            <v>sí</v>
          </cell>
        </row>
        <row r="109">
          <cell r="N109" t="str">
            <v>sí</v>
          </cell>
        </row>
        <row r="111">
          <cell r="N111" t="str">
            <v>sí</v>
          </cell>
        </row>
        <row r="112">
          <cell r="N112" t="str">
            <v>no</v>
          </cell>
        </row>
        <row r="115">
          <cell r="A115" t="str">
            <v>información requerida</v>
          </cell>
        </row>
        <row r="117">
          <cell r="D117" t="str">
            <v>información requerida</v>
          </cell>
          <cell r="K117" t="str">
            <v>información requerida</v>
          </cell>
        </row>
        <row r="118">
          <cell r="D118" t="str">
            <v>información requerida</v>
          </cell>
          <cell r="K118" t="str">
            <v>información requerida</v>
          </cell>
        </row>
        <row r="121">
          <cell r="L121" t="str">
            <v xml:space="preserve">primera </v>
          </cell>
        </row>
        <row r="122">
          <cell r="E122" t="str">
            <v>información requerida</v>
          </cell>
          <cell r="L122" t="str">
            <v>sí</v>
          </cell>
        </row>
        <row r="123">
          <cell r="E123" t="str">
            <v>información requerida</v>
          </cell>
          <cell r="L123" t="str">
            <v>información requerida</v>
          </cell>
        </row>
        <row r="124">
          <cell r="L124" t="str">
            <v>información requerida</v>
          </cell>
        </row>
        <row r="125">
          <cell r="E125" t="str">
            <v>información requerida</v>
          </cell>
        </row>
        <row r="126">
          <cell r="G126" t="str">
            <v>i.r.</v>
          </cell>
          <cell r="N126" t="str">
            <v>i.r.</v>
          </cell>
        </row>
        <row r="129">
          <cell r="A129" t="str">
            <v>i.r.</v>
          </cell>
          <cell r="B129" t="str">
            <v>menor</v>
          </cell>
          <cell r="D129" t="str">
            <v>i.r.</v>
          </cell>
          <cell r="I129" t="str">
            <v>i.r.</v>
          </cell>
          <cell r="M129">
            <v>40984</v>
          </cell>
          <cell r="N129">
            <v>40984</v>
          </cell>
        </row>
        <row r="138">
          <cell r="C138" t="str">
            <v>información requerida</v>
          </cell>
          <cell r="E138" t="str">
            <v>información requerida</v>
          </cell>
          <cell r="K138" t="str">
            <v>información requerida</v>
          </cell>
        </row>
        <row r="140">
          <cell r="K140" t="str">
            <v>información requerida</v>
          </cell>
        </row>
        <row r="149">
          <cell r="A149" t="str">
            <v>información requerida</v>
          </cell>
          <cell r="D149" t="str">
            <v>información requerida</v>
          </cell>
        </row>
        <row r="159">
          <cell r="D159" t="str">
            <v>información requerida</v>
          </cell>
          <cell r="K159" t="str">
            <v>información requerida</v>
          </cell>
        </row>
        <row r="160">
          <cell r="D160" t="str">
            <v>información requerida</v>
          </cell>
          <cell r="K160" t="str">
            <v>información requerida</v>
          </cell>
        </row>
        <row r="161">
          <cell r="D161" t="str">
            <v>información requerida</v>
          </cell>
          <cell r="K161" t="str">
            <v>información requerida</v>
          </cell>
        </row>
        <row r="166">
          <cell r="A166" t="str">
            <v>i.r.</v>
          </cell>
          <cell r="L166" t="str">
            <v>i.r.</v>
          </cell>
        </row>
      </sheetData>
      <sheetData sheetId="2"/>
      <sheetData sheetId="3">
        <row r="3">
          <cell r="G3" t="str">
            <v>sí</v>
          </cell>
          <cell r="N3" t="str">
            <v>no</v>
          </cell>
        </row>
        <row r="4">
          <cell r="D4" t="str">
            <v>información requerida</v>
          </cell>
          <cell r="K4" t="str">
            <v>información requerida</v>
          </cell>
        </row>
        <row r="5">
          <cell r="D5" t="str">
            <v>información requerida</v>
          </cell>
          <cell r="K5" t="str">
            <v>información requerida</v>
          </cell>
        </row>
        <row r="6">
          <cell r="D6" t="str">
            <v>información requerida</v>
          </cell>
          <cell r="K6" t="str">
            <v>información requerida</v>
          </cell>
        </row>
        <row r="7">
          <cell r="D7" t="str">
            <v>información requerida</v>
          </cell>
          <cell r="K7" t="str">
            <v>información requerida</v>
          </cell>
        </row>
        <row r="8">
          <cell r="D8" t="str">
            <v>información requerida</v>
          </cell>
          <cell r="K8" t="str">
            <v>información requerida</v>
          </cell>
        </row>
        <row r="11">
          <cell r="D11" t="str">
            <v>información requerida</v>
          </cell>
          <cell r="K11" t="str">
            <v>información requerida</v>
          </cell>
        </row>
        <row r="12">
          <cell r="D12" t="str">
            <v>información requerida</v>
          </cell>
          <cell r="K12" t="str">
            <v>información requerida</v>
          </cell>
        </row>
        <row r="15">
          <cell r="D15" t="str">
            <v>información requerida</v>
          </cell>
        </row>
        <row r="16">
          <cell r="D16" t="str">
            <v>información requerida</v>
          </cell>
        </row>
        <row r="17">
          <cell r="D17" t="str">
            <v>información requerida</v>
          </cell>
        </row>
        <row r="18">
          <cell r="D18" t="str">
            <v>información requerida</v>
          </cell>
        </row>
        <row r="19">
          <cell r="D19" t="str">
            <v>información requerida</v>
          </cell>
        </row>
        <row r="20">
          <cell r="D20" t="str">
            <v>información requerida</v>
          </cell>
        </row>
        <row r="21">
          <cell r="D21" t="str">
            <v>información requerida</v>
          </cell>
        </row>
        <row r="22">
          <cell r="D22" t="str">
            <v>información requerida</v>
          </cell>
        </row>
        <row r="23">
          <cell r="D23" t="str">
            <v>información requerida</v>
          </cell>
        </row>
        <row r="24">
          <cell r="D24" t="str">
            <v>información requerida</v>
          </cell>
        </row>
        <row r="28">
          <cell r="K28" t="str">
            <v>n/a</v>
          </cell>
        </row>
        <row r="30">
          <cell r="D30" t="str">
            <v>información requerida</v>
          </cell>
          <cell r="K30" t="str">
            <v>información requerida</v>
          </cell>
        </row>
        <row r="31">
          <cell r="D31" t="str">
            <v>información requerida</v>
          </cell>
          <cell r="K31" t="str">
            <v>información requerida</v>
          </cell>
        </row>
        <row r="32">
          <cell r="D32" t="str">
            <v>información requerida</v>
          </cell>
          <cell r="K32" t="str">
            <v>información requerida</v>
          </cell>
        </row>
        <row r="33">
          <cell r="D33" t="str">
            <v>información requerida</v>
          </cell>
          <cell r="K33" t="str">
            <v>información requerida</v>
          </cell>
        </row>
        <row r="34">
          <cell r="D34" t="str">
            <v>información requerida</v>
          </cell>
          <cell r="K34" t="str">
            <v>información requerida</v>
          </cell>
        </row>
        <row r="35">
          <cell r="D35" t="str">
            <v>información requerida</v>
          </cell>
          <cell r="K35" t="str">
            <v>información requerida</v>
          </cell>
        </row>
        <row r="36">
          <cell r="D36" t="str">
            <v>información requerida</v>
          </cell>
          <cell r="K36" t="str">
            <v>información requerida</v>
          </cell>
        </row>
        <row r="37">
          <cell r="D37" t="str">
            <v>información requerida</v>
          </cell>
          <cell r="K37" t="str">
            <v>información requerida</v>
          </cell>
        </row>
        <row r="38">
          <cell r="D38" t="str">
            <v>información requerida</v>
          </cell>
          <cell r="K38" t="str">
            <v>información requerida</v>
          </cell>
        </row>
        <row r="39">
          <cell r="K39" t="str">
            <v>información requerida</v>
          </cell>
        </row>
        <row r="45">
          <cell r="D45" t="str">
            <v>información requerida</v>
          </cell>
          <cell r="K45" t="str">
            <v>información requerida</v>
          </cell>
        </row>
        <row r="46">
          <cell r="D46" t="str">
            <v>información requerida</v>
          </cell>
          <cell r="K46" t="str">
            <v>información requerida</v>
          </cell>
        </row>
        <row r="47">
          <cell r="D47" t="str">
            <v>información requerida</v>
          </cell>
          <cell r="K47" t="str">
            <v>información requerida</v>
          </cell>
        </row>
        <row r="48">
          <cell r="D48" t="str">
            <v>información requerida</v>
          </cell>
          <cell r="K48" t="str">
            <v>información requerida</v>
          </cell>
        </row>
        <row r="49">
          <cell r="D49" t="str">
            <v>información requerida</v>
          </cell>
          <cell r="K49" t="str">
            <v>información requerida</v>
          </cell>
        </row>
        <row r="50">
          <cell r="D50" t="str">
            <v>información requerida</v>
          </cell>
          <cell r="K50" t="str">
            <v>información requerida</v>
          </cell>
        </row>
        <row r="51">
          <cell r="D51" t="str">
            <v>información requerida</v>
          </cell>
          <cell r="K51" t="str">
            <v>información requerida</v>
          </cell>
        </row>
        <row r="52">
          <cell r="D52" t="str">
            <v>información requerida</v>
          </cell>
          <cell r="K52" t="str">
            <v>información requerida</v>
          </cell>
        </row>
        <row r="53">
          <cell r="D53" t="str">
            <v>información requerida</v>
          </cell>
          <cell r="K53" t="str">
            <v>información requerida</v>
          </cell>
        </row>
        <row r="54">
          <cell r="K54" t="str">
            <v>información requerida</v>
          </cell>
        </row>
        <row r="64">
          <cell r="A64" t="str">
            <v>i.r.</v>
          </cell>
          <cell r="B64" t="str">
            <v xml:space="preserve">Whiteleg shrimp [Litopenaeus vannamei] </v>
          </cell>
          <cell r="D64" t="str">
            <v>i.r.</v>
          </cell>
          <cell r="E64" t="str">
            <v>sí</v>
          </cell>
          <cell r="F64" t="str">
            <v>i.r.</v>
          </cell>
          <cell r="H64" t="str">
            <v>i.r.</v>
          </cell>
          <cell r="J64" t="str">
            <v>i.r.</v>
          </cell>
          <cell r="K64" t="str">
            <v>i.r.</v>
          </cell>
          <cell r="L64" t="str">
            <v>i.r.</v>
          </cell>
          <cell r="M64" t="str">
            <v>no</v>
          </cell>
          <cell r="N64" t="str">
            <v>no</v>
          </cell>
        </row>
        <row r="70">
          <cell r="A70" t="str">
            <v>información requerida</v>
          </cell>
          <cell r="D70" t="str">
            <v>información requerida</v>
          </cell>
        </row>
        <row r="74">
          <cell r="N74" t="str">
            <v>sí</v>
          </cell>
        </row>
        <row r="76">
          <cell r="A76" t="str">
            <v>información requerida</v>
          </cell>
          <cell r="D76" t="str">
            <v>información requerida</v>
          </cell>
        </row>
        <row r="81">
          <cell r="A81" t="str">
            <v>información requerida</v>
          </cell>
          <cell r="D81" t="str">
            <v>información requerida</v>
          </cell>
          <cell r="G81" t="str">
            <v>información requerida</v>
          </cell>
          <cell r="K81" t="str">
            <v>información requerida</v>
          </cell>
        </row>
        <row r="86">
          <cell r="A86" t="str">
            <v>información requerida</v>
          </cell>
          <cell r="D86" t="str">
            <v>información requerida</v>
          </cell>
          <cell r="G86" t="str">
            <v>información requerida</v>
          </cell>
          <cell r="K86" t="str">
            <v>información requerida</v>
          </cell>
        </row>
        <row r="90">
          <cell r="N90" t="str">
            <v>no</v>
          </cell>
        </row>
        <row r="91">
          <cell r="N91" t="str">
            <v>no</v>
          </cell>
        </row>
        <row r="94">
          <cell r="M94" t="str">
            <v>n/a</v>
          </cell>
        </row>
        <row r="95">
          <cell r="N95" t="str">
            <v>n/a</v>
          </cell>
        </row>
        <row r="96">
          <cell r="N96" t="str">
            <v>n/a</v>
          </cell>
        </row>
        <row r="101">
          <cell r="N101" t="str">
            <v>sí</v>
          </cell>
        </row>
        <row r="102">
          <cell r="N102" t="str">
            <v>sí</v>
          </cell>
        </row>
        <row r="103">
          <cell r="N103" t="str">
            <v>sí</v>
          </cell>
        </row>
        <row r="104">
          <cell r="N104" t="str">
            <v>sí</v>
          </cell>
        </row>
        <row r="105">
          <cell r="N105" t="str">
            <v>sí</v>
          </cell>
        </row>
        <row r="107">
          <cell r="N107" t="str">
            <v>sí</v>
          </cell>
        </row>
        <row r="108">
          <cell r="N108" t="str">
            <v>sí</v>
          </cell>
        </row>
        <row r="111">
          <cell r="A111" t="str">
            <v>información requerida</v>
          </cell>
        </row>
        <row r="113">
          <cell r="D113" t="str">
            <v>información requerida</v>
          </cell>
          <cell r="K113" t="str">
            <v>información requerida</v>
          </cell>
        </row>
        <row r="114">
          <cell r="D114" t="str">
            <v>información requerida</v>
          </cell>
          <cell r="K114" t="str">
            <v>información requerida</v>
          </cell>
        </row>
        <row r="118">
          <cell r="H118" t="str">
            <v xml:space="preserve">primera </v>
          </cell>
        </row>
        <row r="119">
          <cell r="E119" t="str">
            <v>información requerida</v>
          </cell>
          <cell r="N119" t="str">
            <v>sí</v>
          </cell>
        </row>
        <row r="120">
          <cell r="E120" t="str">
            <v>información requerida</v>
          </cell>
          <cell r="K120" t="str">
            <v>información requerida</v>
          </cell>
        </row>
        <row r="121">
          <cell r="H121" t="str">
            <v>información requerida</v>
          </cell>
        </row>
        <row r="122">
          <cell r="E122" t="str">
            <v>información requerida</v>
          </cell>
        </row>
        <row r="124">
          <cell r="A124" t="str">
            <v>i.r.</v>
          </cell>
          <cell r="B124" t="str">
            <v>menor</v>
          </cell>
          <cell r="D124" t="str">
            <v>información requerida</v>
          </cell>
          <cell r="H124" t="str">
            <v>información requerida</v>
          </cell>
          <cell r="L124">
            <v>40971</v>
          </cell>
          <cell r="M124">
            <v>40971</v>
          </cell>
        </row>
        <row r="133">
          <cell r="C133" t="str">
            <v>información requerida</v>
          </cell>
          <cell r="E133" t="str">
            <v>información requerida</v>
          </cell>
          <cell r="K133" t="str">
            <v>información requerida</v>
          </cell>
        </row>
        <row r="135">
          <cell r="K135" t="str">
            <v>información requerida</v>
          </cell>
        </row>
        <row r="144">
          <cell r="A144" t="str">
            <v>información requerida</v>
          </cell>
          <cell r="D144" t="str">
            <v>información requerida</v>
          </cell>
        </row>
        <row r="154">
          <cell r="D154" t="str">
            <v>información requerida</v>
          </cell>
          <cell r="K154" t="str">
            <v>información requerida</v>
          </cell>
        </row>
        <row r="155">
          <cell r="D155" t="str">
            <v>información requerida</v>
          </cell>
          <cell r="K155" t="str">
            <v>información requerida</v>
          </cell>
        </row>
        <row r="156">
          <cell r="D156" t="str">
            <v>información requerida</v>
          </cell>
          <cell r="K156" t="str">
            <v>información requerida</v>
          </cell>
        </row>
        <row r="160">
          <cell r="A160" t="str">
            <v>i.r.</v>
          </cell>
          <cell r="L160" t="str">
            <v>i.r.</v>
          </cell>
        </row>
      </sheetData>
      <sheetData sheetId="4"/>
      <sheetData sheetId="5">
        <row r="3">
          <cell r="G3" t="str">
            <v>yes</v>
          </cell>
          <cell r="N3" t="str">
            <v>no</v>
          </cell>
        </row>
        <row r="4">
          <cell r="D4" t="str">
            <v>required information</v>
          </cell>
          <cell r="K4" t="str">
            <v>required information</v>
          </cell>
        </row>
        <row r="5">
          <cell r="D5" t="str">
            <v>required information</v>
          </cell>
          <cell r="K5" t="str">
            <v>required information</v>
          </cell>
        </row>
        <row r="6">
          <cell r="D6" t="str">
            <v>required information</v>
          </cell>
          <cell r="K6" t="str">
            <v>required information</v>
          </cell>
        </row>
        <row r="7">
          <cell r="D7" t="str">
            <v>required information</v>
          </cell>
          <cell r="K7" t="str">
            <v>required information</v>
          </cell>
        </row>
        <row r="8">
          <cell r="D8" t="str">
            <v>required information</v>
          </cell>
          <cell r="K8" t="str">
            <v>required information</v>
          </cell>
        </row>
        <row r="11">
          <cell r="D11" t="str">
            <v>required information</v>
          </cell>
          <cell r="K11" t="str">
            <v>required information</v>
          </cell>
        </row>
        <row r="12">
          <cell r="D12" t="str">
            <v>required information</v>
          </cell>
          <cell r="K12" t="str">
            <v>required information</v>
          </cell>
        </row>
        <row r="15">
          <cell r="D15" t="str">
            <v>required information</v>
          </cell>
        </row>
        <row r="16">
          <cell r="D16" t="str">
            <v>required information</v>
          </cell>
        </row>
        <row r="17">
          <cell r="D17" t="str">
            <v>required information</v>
          </cell>
        </row>
        <row r="18">
          <cell r="D18" t="str">
            <v>required information</v>
          </cell>
        </row>
        <row r="19">
          <cell r="D19" t="str">
            <v>required information</v>
          </cell>
        </row>
        <row r="20">
          <cell r="D20" t="str">
            <v>required information</v>
          </cell>
        </row>
        <row r="21">
          <cell r="D21" t="str">
            <v>required information</v>
          </cell>
        </row>
        <row r="22">
          <cell r="D22" t="str">
            <v>required information</v>
          </cell>
        </row>
        <row r="23">
          <cell r="D23" t="str">
            <v>required information</v>
          </cell>
        </row>
        <row r="24">
          <cell r="D24" t="str">
            <v>required information</v>
          </cell>
        </row>
        <row r="28">
          <cell r="K28" t="str">
            <v>n/a</v>
          </cell>
        </row>
        <row r="30">
          <cell r="D30" t="str">
            <v>required information</v>
          </cell>
          <cell r="K30" t="str">
            <v>required information</v>
          </cell>
        </row>
        <row r="31">
          <cell r="D31" t="str">
            <v>required information</v>
          </cell>
          <cell r="K31" t="str">
            <v>required information</v>
          </cell>
        </row>
        <row r="32">
          <cell r="D32" t="str">
            <v>required information</v>
          </cell>
          <cell r="K32" t="str">
            <v>required information</v>
          </cell>
        </row>
        <row r="33">
          <cell r="D33" t="str">
            <v>required information</v>
          </cell>
          <cell r="K33" t="str">
            <v>required information</v>
          </cell>
        </row>
        <row r="34">
          <cell r="D34" t="str">
            <v>required information</v>
          </cell>
          <cell r="K34" t="str">
            <v>required information</v>
          </cell>
        </row>
        <row r="35">
          <cell r="D35" t="str">
            <v>required information</v>
          </cell>
          <cell r="K35" t="str">
            <v>required information</v>
          </cell>
        </row>
        <row r="36">
          <cell r="D36" t="str">
            <v>required information</v>
          </cell>
          <cell r="K36" t="str">
            <v>required information</v>
          </cell>
        </row>
        <row r="37">
          <cell r="K37" t="str">
            <v>required information</v>
          </cell>
        </row>
        <row r="38">
          <cell r="K38" t="str">
            <v>required information</v>
          </cell>
        </row>
        <row r="39">
          <cell r="K39" t="str">
            <v>required information</v>
          </cell>
        </row>
        <row r="44">
          <cell r="D44" t="str">
            <v>required information</v>
          </cell>
          <cell r="K44" t="str">
            <v>required information</v>
          </cell>
        </row>
        <row r="45">
          <cell r="D45" t="str">
            <v>required information</v>
          </cell>
          <cell r="K45" t="str">
            <v>required information</v>
          </cell>
        </row>
        <row r="46">
          <cell r="D46" t="str">
            <v>required information</v>
          </cell>
          <cell r="K46" t="str">
            <v>required information</v>
          </cell>
        </row>
        <row r="47">
          <cell r="D47" t="str">
            <v>required information</v>
          </cell>
          <cell r="K47" t="str">
            <v>required information</v>
          </cell>
        </row>
        <row r="48">
          <cell r="D48" t="str">
            <v>required information</v>
          </cell>
          <cell r="K48" t="str">
            <v>required information</v>
          </cell>
        </row>
        <row r="49">
          <cell r="D49" t="str">
            <v>required information</v>
          </cell>
          <cell r="K49" t="str">
            <v>required information</v>
          </cell>
        </row>
        <row r="50">
          <cell r="D50" t="str">
            <v>required information</v>
          </cell>
          <cell r="K50" t="str">
            <v>required information</v>
          </cell>
        </row>
        <row r="51">
          <cell r="K51" t="str">
            <v>required information</v>
          </cell>
        </row>
        <row r="52">
          <cell r="K52" t="str">
            <v>required information</v>
          </cell>
        </row>
        <row r="53">
          <cell r="K53" t="str">
            <v>required information</v>
          </cell>
        </row>
        <row r="63">
          <cell r="A63" t="str">
            <v>r.i.</v>
          </cell>
          <cell r="B63" t="str">
            <v>Acacia Pennata Leaves</v>
          </cell>
          <cell r="E63" t="str">
            <v>r.i.</v>
          </cell>
          <cell r="F63" t="str">
            <v>r.i.</v>
          </cell>
          <cell r="H63" t="str">
            <v>no</v>
          </cell>
          <cell r="I63" t="str">
            <v>yes</v>
          </cell>
          <cell r="J63" t="str">
            <v>yes</v>
          </cell>
          <cell r="K63" t="str">
            <v>yes</v>
          </cell>
          <cell r="L63" t="str">
            <v>no</v>
          </cell>
          <cell r="M63" t="str">
            <v>no</v>
          </cell>
          <cell r="N63" t="str">
            <v>n/a</v>
          </cell>
        </row>
        <row r="70">
          <cell r="A70" t="str">
            <v>required information</v>
          </cell>
          <cell r="D70" t="str">
            <v>required information</v>
          </cell>
        </row>
        <row r="74">
          <cell r="N74" t="str">
            <v>no</v>
          </cell>
        </row>
        <row r="76">
          <cell r="A76" t="str">
            <v>required information</v>
          </cell>
          <cell r="D76" t="str">
            <v>required information</v>
          </cell>
        </row>
        <row r="80">
          <cell r="N80" t="str">
            <v>yes</v>
          </cell>
        </row>
        <row r="81">
          <cell r="N81" t="str">
            <v>yes</v>
          </cell>
        </row>
        <row r="83">
          <cell r="M83" t="str">
            <v>n/a</v>
          </cell>
        </row>
        <row r="84">
          <cell r="N84" t="str">
            <v>n/a</v>
          </cell>
        </row>
        <row r="85">
          <cell r="N85" t="str">
            <v>n/a</v>
          </cell>
        </row>
        <row r="90">
          <cell r="N90" t="str">
            <v>yes</v>
          </cell>
        </row>
        <row r="91">
          <cell r="N91" t="str">
            <v>yes</v>
          </cell>
        </row>
        <row r="92">
          <cell r="N92" t="str">
            <v>yes</v>
          </cell>
        </row>
        <row r="93">
          <cell r="N93" t="str">
            <v>yes</v>
          </cell>
        </row>
        <row r="94">
          <cell r="N94" t="str">
            <v>yes</v>
          </cell>
        </row>
        <row r="96">
          <cell r="N96" t="str">
            <v>yes</v>
          </cell>
        </row>
        <row r="97">
          <cell r="N97" t="str">
            <v>yes</v>
          </cell>
        </row>
        <row r="100">
          <cell r="A100" t="str">
            <v>required information</v>
          </cell>
        </row>
        <row r="102">
          <cell r="D102" t="str">
            <v>required information</v>
          </cell>
          <cell r="K102" t="str">
            <v>required information</v>
          </cell>
        </row>
        <row r="103">
          <cell r="D103" t="str">
            <v>required information</v>
          </cell>
          <cell r="K103" t="str">
            <v>required information</v>
          </cell>
        </row>
        <row r="107">
          <cell r="H107" t="str">
            <v>first</v>
          </cell>
        </row>
        <row r="108">
          <cell r="E108" t="str">
            <v>required information</v>
          </cell>
          <cell r="N108" t="str">
            <v>yes</v>
          </cell>
        </row>
        <row r="109">
          <cell r="E109" t="str">
            <v>required information</v>
          </cell>
          <cell r="L109" t="str">
            <v>required information</v>
          </cell>
        </row>
        <row r="110">
          <cell r="H110" t="str">
            <v>required information</v>
          </cell>
        </row>
        <row r="111">
          <cell r="E111" t="str">
            <v>required information</v>
          </cell>
        </row>
        <row r="113">
          <cell r="A113" t="str">
            <v>r.i.</v>
          </cell>
          <cell r="B113" t="str">
            <v>minor</v>
          </cell>
          <cell r="D113" t="str">
            <v>required information</v>
          </cell>
          <cell r="I113" t="str">
            <v>required information</v>
          </cell>
          <cell r="M113">
            <v>40971</v>
          </cell>
          <cell r="N113">
            <v>40971</v>
          </cell>
        </row>
        <row r="122">
          <cell r="C122" t="str">
            <v>required information</v>
          </cell>
          <cell r="E122" t="str">
            <v>required information</v>
          </cell>
          <cell r="K122" t="str">
            <v>required information</v>
          </cell>
        </row>
        <row r="124">
          <cell r="K124" t="str">
            <v>required information</v>
          </cell>
        </row>
        <row r="133">
          <cell r="A133" t="str">
            <v>required information</v>
          </cell>
          <cell r="D133" t="str">
            <v>required information</v>
          </cell>
        </row>
        <row r="143">
          <cell r="D143" t="str">
            <v>required information</v>
          </cell>
          <cell r="K143" t="str">
            <v>required information</v>
          </cell>
        </row>
        <row r="144">
          <cell r="D144" t="str">
            <v>required information</v>
          </cell>
          <cell r="K144" t="str">
            <v>required information</v>
          </cell>
        </row>
        <row r="145">
          <cell r="D145" t="str">
            <v>required information</v>
          </cell>
          <cell r="K145" t="str">
            <v>required information</v>
          </cell>
        </row>
        <row r="149">
          <cell r="A149" t="str">
            <v>r.i.</v>
          </cell>
          <cell r="L149" t="str">
            <v>r.i.</v>
          </cell>
        </row>
      </sheetData>
      <sheetData sheetId="6">
        <row r="3">
          <cell r="G3" t="str">
            <v>yes</v>
          </cell>
          <cell r="N3" t="str">
            <v>no</v>
          </cell>
        </row>
        <row r="4">
          <cell r="D4" t="str">
            <v>required information</v>
          </cell>
          <cell r="K4" t="str">
            <v>required information</v>
          </cell>
        </row>
        <row r="5">
          <cell r="D5" t="str">
            <v>required information</v>
          </cell>
          <cell r="K5" t="str">
            <v>required information</v>
          </cell>
        </row>
        <row r="6">
          <cell r="D6" t="str">
            <v>required information</v>
          </cell>
          <cell r="K6" t="str">
            <v>required information</v>
          </cell>
        </row>
        <row r="7">
          <cell r="D7" t="str">
            <v>required information</v>
          </cell>
          <cell r="K7" t="str">
            <v>required information</v>
          </cell>
        </row>
        <row r="8">
          <cell r="D8" t="str">
            <v>required information</v>
          </cell>
          <cell r="K8" t="str">
            <v>required information</v>
          </cell>
        </row>
        <row r="9">
          <cell r="K9" t="str">
            <v>required information</v>
          </cell>
        </row>
        <row r="10">
          <cell r="K10" t="str">
            <v>required information</v>
          </cell>
        </row>
        <row r="11">
          <cell r="D11" t="str">
            <v>required information</v>
          </cell>
          <cell r="K11" t="str">
            <v>required information</v>
          </cell>
        </row>
        <row r="12">
          <cell r="D12" t="str">
            <v>required information</v>
          </cell>
          <cell r="K12" t="str">
            <v>required information</v>
          </cell>
        </row>
        <row r="15">
          <cell r="D15" t="str">
            <v>required information</v>
          </cell>
        </row>
        <row r="16">
          <cell r="D16" t="str">
            <v>required information</v>
          </cell>
        </row>
        <row r="17">
          <cell r="D17" t="str">
            <v>required information</v>
          </cell>
        </row>
        <row r="18">
          <cell r="D18" t="str">
            <v>required information</v>
          </cell>
        </row>
        <row r="19">
          <cell r="D19" t="str">
            <v>required information</v>
          </cell>
        </row>
        <row r="20">
          <cell r="D20" t="str">
            <v>required information</v>
          </cell>
        </row>
        <row r="21">
          <cell r="D21" t="str">
            <v>required information</v>
          </cell>
        </row>
        <row r="22">
          <cell r="D22" t="str">
            <v>required information</v>
          </cell>
        </row>
        <row r="23">
          <cell r="D23" t="str">
            <v>required information</v>
          </cell>
        </row>
        <row r="24">
          <cell r="D24" t="str">
            <v>required information</v>
          </cell>
        </row>
        <row r="28">
          <cell r="K28" t="str">
            <v>n/a</v>
          </cell>
        </row>
        <row r="30">
          <cell r="D30" t="str">
            <v>required information</v>
          </cell>
          <cell r="K30" t="str">
            <v>required information</v>
          </cell>
        </row>
        <row r="31">
          <cell r="D31" t="str">
            <v>required information</v>
          </cell>
          <cell r="K31" t="str">
            <v>required information</v>
          </cell>
        </row>
        <row r="32">
          <cell r="D32" t="str">
            <v>required information</v>
          </cell>
          <cell r="K32" t="str">
            <v>required information</v>
          </cell>
        </row>
        <row r="33">
          <cell r="D33" t="str">
            <v>required information</v>
          </cell>
          <cell r="K33" t="str">
            <v>required information</v>
          </cell>
        </row>
        <row r="34">
          <cell r="D34" t="str">
            <v>required information</v>
          </cell>
          <cell r="K34" t="str">
            <v>required information</v>
          </cell>
        </row>
        <row r="35">
          <cell r="D35" t="str">
            <v>required information</v>
          </cell>
          <cell r="K35" t="str">
            <v>required information</v>
          </cell>
        </row>
        <row r="36">
          <cell r="D36" t="str">
            <v>required information</v>
          </cell>
          <cell r="K36" t="str">
            <v>required information</v>
          </cell>
        </row>
        <row r="37">
          <cell r="K37" t="str">
            <v>required information</v>
          </cell>
        </row>
        <row r="38">
          <cell r="K38" t="str">
            <v>required information</v>
          </cell>
        </row>
        <row r="39">
          <cell r="K39" t="str">
            <v>required information</v>
          </cell>
        </row>
        <row r="44">
          <cell r="D44" t="str">
            <v>required information</v>
          </cell>
          <cell r="K44" t="str">
            <v>required information</v>
          </cell>
        </row>
        <row r="45">
          <cell r="D45" t="str">
            <v>required information</v>
          </cell>
          <cell r="K45" t="str">
            <v>required information</v>
          </cell>
        </row>
        <row r="46">
          <cell r="D46" t="str">
            <v>required information</v>
          </cell>
          <cell r="K46" t="str">
            <v>required information</v>
          </cell>
        </row>
        <row r="47">
          <cell r="D47" t="str">
            <v>required information</v>
          </cell>
          <cell r="K47" t="str">
            <v>required information</v>
          </cell>
        </row>
        <row r="48">
          <cell r="D48" t="str">
            <v>required information</v>
          </cell>
          <cell r="K48" t="str">
            <v>required information</v>
          </cell>
        </row>
        <row r="49">
          <cell r="D49" t="str">
            <v>required information</v>
          </cell>
          <cell r="K49" t="str">
            <v>required information</v>
          </cell>
        </row>
        <row r="50">
          <cell r="D50" t="str">
            <v>required information</v>
          </cell>
          <cell r="K50" t="str">
            <v>required information</v>
          </cell>
        </row>
        <row r="51">
          <cell r="K51" t="str">
            <v>required information</v>
          </cell>
        </row>
        <row r="52">
          <cell r="K52" t="str">
            <v>required information</v>
          </cell>
        </row>
        <row r="53">
          <cell r="K53" t="str">
            <v>required information</v>
          </cell>
        </row>
        <row r="59">
          <cell r="D59" t="str">
            <v>required information</v>
          </cell>
          <cell r="K59" t="str">
            <v>required information</v>
          </cell>
        </row>
        <row r="60">
          <cell r="D60" t="str">
            <v>required information</v>
          </cell>
          <cell r="K60" t="str">
            <v>required information</v>
          </cell>
        </row>
        <row r="61">
          <cell r="D61" t="str">
            <v>required information</v>
          </cell>
          <cell r="K61" t="str">
            <v>required information</v>
          </cell>
        </row>
        <row r="62">
          <cell r="D62" t="str">
            <v>required information</v>
          </cell>
          <cell r="K62" t="str">
            <v>required information</v>
          </cell>
        </row>
        <row r="63">
          <cell r="D63" t="str">
            <v>required information</v>
          </cell>
          <cell r="K63" t="str">
            <v>required information</v>
          </cell>
        </row>
        <row r="64">
          <cell r="D64" t="str">
            <v>required information</v>
          </cell>
          <cell r="K64" t="str">
            <v>required information</v>
          </cell>
        </row>
        <row r="65">
          <cell r="D65" t="str">
            <v>required information</v>
          </cell>
          <cell r="K65" t="str">
            <v>required information</v>
          </cell>
        </row>
        <row r="66">
          <cell r="D66" t="str">
            <v>required information</v>
          </cell>
          <cell r="K66" t="str">
            <v>required information</v>
          </cell>
        </row>
        <row r="67">
          <cell r="D67" t="str">
            <v>required information</v>
          </cell>
          <cell r="K67" t="str">
            <v>required information</v>
          </cell>
        </row>
        <row r="68">
          <cell r="D68" t="str">
            <v>required information</v>
          </cell>
          <cell r="K68" t="str">
            <v>required information</v>
          </cell>
        </row>
        <row r="78">
          <cell r="A78" t="str">
            <v>r.i.</v>
          </cell>
          <cell r="B78" t="str">
            <v>Acacia Pennata Leaves</v>
          </cell>
          <cell r="E78" t="str">
            <v>r.i.</v>
          </cell>
          <cell r="F78" t="str">
            <v>r.i.</v>
          </cell>
          <cell r="H78" t="str">
            <v>no</v>
          </cell>
          <cell r="I78" t="str">
            <v>yes</v>
          </cell>
          <cell r="J78" t="str">
            <v>yes</v>
          </cell>
          <cell r="K78" t="str">
            <v>yes</v>
          </cell>
          <cell r="L78" t="str">
            <v>no</v>
          </cell>
          <cell r="M78" t="str">
            <v>no</v>
          </cell>
          <cell r="N78" t="str">
            <v>n/a</v>
          </cell>
        </row>
        <row r="85">
          <cell r="A85" t="str">
            <v>required information</v>
          </cell>
          <cell r="D85" t="str">
            <v>required information</v>
          </cell>
        </row>
        <row r="89">
          <cell r="N89" t="str">
            <v>no</v>
          </cell>
        </row>
        <row r="91">
          <cell r="A91" t="str">
            <v>required information</v>
          </cell>
          <cell r="D91" t="str">
            <v>required information</v>
          </cell>
        </row>
        <row r="95">
          <cell r="N95" t="str">
            <v>no</v>
          </cell>
        </row>
        <row r="96">
          <cell r="N96" t="str">
            <v>no</v>
          </cell>
        </row>
        <row r="98">
          <cell r="M98" t="str">
            <v>n/a</v>
          </cell>
        </row>
        <row r="99">
          <cell r="N99" t="str">
            <v>n/a</v>
          </cell>
        </row>
        <row r="100">
          <cell r="N100" t="str">
            <v>n/a</v>
          </cell>
        </row>
        <row r="105">
          <cell r="N105" t="str">
            <v>yes</v>
          </cell>
        </row>
        <row r="106">
          <cell r="N106" t="str">
            <v>yes</v>
          </cell>
        </row>
        <row r="107">
          <cell r="N107" t="str">
            <v>yes</v>
          </cell>
        </row>
        <row r="108">
          <cell r="N108" t="str">
            <v>yes</v>
          </cell>
        </row>
        <row r="109">
          <cell r="N109" t="str">
            <v>yes</v>
          </cell>
        </row>
        <row r="111">
          <cell r="N111" t="str">
            <v>yes</v>
          </cell>
        </row>
        <row r="112">
          <cell r="N112" t="str">
            <v>yes</v>
          </cell>
        </row>
        <row r="115">
          <cell r="A115" t="str">
            <v>required information</v>
          </cell>
        </row>
        <row r="117">
          <cell r="D117" t="str">
            <v>required information</v>
          </cell>
          <cell r="K117" t="str">
            <v>required information</v>
          </cell>
        </row>
        <row r="118">
          <cell r="D118" t="str">
            <v>required information</v>
          </cell>
          <cell r="K118" t="str">
            <v>required information</v>
          </cell>
        </row>
        <row r="121">
          <cell r="L121" t="str">
            <v>first</v>
          </cell>
        </row>
        <row r="122">
          <cell r="E122" t="str">
            <v>required information</v>
          </cell>
          <cell r="L122" t="str">
            <v>yes</v>
          </cell>
        </row>
        <row r="123">
          <cell r="E123" t="str">
            <v>required information</v>
          </cell>
          <cell r="L123" t="str">
            <v>required information</v>
          </cell>
        </row>
        <row r="124">
          <cell r="L124" t="str">
            <v>required information</v>
          </cell>
        </row>
        <row r="125">
          <cell r="E125" t="str">
            <v>required information</v>
          </cell>
        </row>
        <row r="126">
          <cell r="G126" t="str">
            <v>i.r.</v>
          </cell>
          <cell r="N126" t="str">
            <v>i.r.</v>
          </cell>
        </row>
        <row r="128">
          <cell r="A128" t="str">
            <v>r.i.</v>
          </cell>
          <cell r="B128" t="str">
            <v>minor</v>
          </cell>
          <cell r="D128" t="str">
            <v>required information</v>
          </cell>
          <cell r="I128" t="str">
            <v>required information</v>
          </cell>
          <cell r="M128">
            <v>40971</v>
          </cell>
          <cell r="N128">
            <v>40971</v>
          </cell>
        </row>
        <row r="137">
          <cell r="C137" t="str">
            <v>required information</v>
          </cell>
          <cell r="E137" t="str">
            <v>required information</v>
          </cell>
          <cell r="K137" t="str">
            <v>required information</v>
          </cell>
        </row>
        <row r="139">
          <cell r="K139" t="str">
            <v>required information</v>
          </cell>
        </row>
        <row r="149">
          <cell r="A149" t="str">
            <v>required information</v>
          </cell>
          <cell r="D149" t="str">
            <v>required information</v>
          </cell>
        </row>
        <row r="159">
          <cell r="D159" t="str">
            <v>required information</v>
          </cell>
          <cell r="K159" t="str">
            <v>required information</v>
          </cell>
        </row>
        <row r="160">
          <cell r="D160" t="str">
            <v>required information</v>
          </cell>
          <cell r="K160" t="str">
            <v>required information</v>
          </cell>
        </row>
        <row r="161">
          <cell r="D161" t="str">
            <v>required information</v>
          </cell>
          <cell r="K161" t="str">
            <v>required information</v>
          </cell>
        </row>
        <row r="166">
          <cell r="A166" t="str">
            <v>r.i.</v>
          </cell>
          <cell r="L166" t="str">
            <v>r.i.</v>
          </cell>
        </row>
      </sheetData>
      <sheetData sheetId="7"/>
      <sheetData sheetId="8"/>
      <sheetData sheetId="9">
        <row r="3">
          <cell r="G3" t="str">
            <v>ja</v>
          </cell>
          <cell r="N3" t="str">
            <v>nein</v>
          </cell>
        </row>
        <row r="4">
          <cell r="D4" t="str">
            <v>Information erforderlich</v>
          </cell>
          <cell r="K4" t="str">
            <v>Information erforderlich</v>
          </cell>
        </row>
        <row r="5">
          <cell r="D5" t="str">
            <v>Information erforderlich</v>
          </cell>
          <cell r="K5" t="str">
            <v>Information erforderlich</v>
          </cell>
        </row>
        <row r="6">
          <cell r="D6" t="str">
            <v>Information erforderlich</v>
          </cell>
          <cell r="K6" t="str">
            <v>Information erforderlich</v>
          </cell>
        </row>
        <row r="7">
          <cell r="D7" t="str">
            <v>Information erforderlich</v>
          </cell>
          <cell r="K7" t="str">
            <v>Information erforderlich</v>
          </cell>
        </row>
        <row r="8">
          <cell r="D8" t="str">
            <v>Information erforderlich</v>
          </cell>
          <cell r="K8" t="str">
            <v>Information erforderlich</v>
          </cell>
        </row>
        <row r="11">
          <cell r="D11" t="str">
            <v>Information erforderlich</v>
          </cell>
          <cell r="K11" t="str">
            <v>Information erforderlich</v>
          </cell>
        </row>
        <row r="12">
          <cell r="D12" t="str">
            <v>Information erforderlich</v>
          </cell>
          <cell r="K12" t="str">
            <v>Information erforderlich</v>
          </cell>
        </row>
        <row r="15">
          <cell r="D15" t="str">
            <v>Information erforderlich</v>
          </cell>
        </row>
        <row r="16">
          <cell r="D16" t="str">
            <v>Information erforderlich</v>
          </cell>
        </row>
        <row r="17">
          <cell r="D17" t="str">
            <v>Information erforderlich</v>
          </cell>
        </row>
        <row r="18">
          <cell r="D18" t="str">
            <v>Information erforderlich</v>
          </cell>
        </row>
        <row r="19">
          <cell r="D19" t="str">
            <v>Information erforderlich</v>
          </cell>
        </row>
        <row r="20">
          <cell r="D20" t="str">
            <v>Information erforderlich</v>
          </cell>
        </row>
        <row r="21">
          <cell r="D21" t="str">
            <v>Information erforderlich</v>
          </cell>
        </row>
        <row r="22">
          <cell r="D22" t="str">
            <v>Information erforderlich</v>
          </cell>
        </row>
        <row r="23">
          <cell r="D23" t="str">
            <v>Information erforderlich</v>
          </cell>
        </row>
        <row r="24">
          <cell r="D24" t="str">
            <v>Information erforderlich</v>
          </cell>
        </row>
        <row r="28">
          <cell r="K28" t="str">
            <v>n/a</v>
          </cell>
        </row>
        <row r="30">
          <cell r="D30" t="str">
            <v>Information erforderlich</v>
          </cell>
          <cell r="K30" t="str">
            <v>Information erforderlich</v>
          </cell>
        </row>
        <row r="31">
          <cell r="D31" t="str">
            <v>Information erforderlich</v>
          </cell>
          <cell r="K31" t="str">
            <v>Information erforderlich</v>
          </cell>
        </row>
        <row r="32">
          <cell r="D32" t="str">
            <v>Information erforderlich</v>
          </cell>
          <cell r="K32" t="str">
            <v>Information erforderlich</v>
          </cell>
        </row>
        <row r="33">
          <cell r="D33" t="str">
            <v>Information erforderlich</v>
          </cell>
          <cell r="K33" t="str">
            <v>Information erforderlich</v>
          </cell>
        </row>
        <row r="34">
          <cell r="D34" t="str">
            <v>Information erforderlich</v>
          </cell>
          <cell r="K34" t="str">
            <v>Information erforderlich</v>
          </cell>
        </row>
        <row r="35">
          <cell r="D35" t="str">
            <v>Information erforderlich</v>
          </cell>
          <cell r="K35" t="str">
            <v>Information erforderlich</v>
          </cell>
        </row>
        <row r="36">
          <cell r="D36" t="str">
            <v>Information erforderlich</v>
          </cell>
          <cell r="K36" t="str">
            <v>Information erforderlich</v>
          </cell>
        </row>
        <row r="37">
          <cell r="K37" t="str">
            <v>Information erforderlich</v>
          </cell>
        </row>
        <row r="38">
          <cell r="K38" t="str">
            <v>Information erforderlich</v>
          </cell>
        </row>
        <row r="39">
          <cell r="K39" t="str">
            <v>Information erforderlich</v>
          </cell>
        </row>
        <row r="44">
          <cell r="D44" t="str">
            <v>Information erforderlich</v>
          </cell>
          <cell r="K44" t="str">
            <v>Information erforderlich</v>
          </cell>
        </row>
        <row r="45">
          <cell r="D45" t="str">
            <v>Information erforderlich</v>
          </cell>
          <cell r="K45" t="str">
            <v>Information erforderlich</v>
          </cell>
        </row>
        <row r="46">
          <cell r="D46" t="str">
            <v>Information erforderlich</v>
          </cell>
          <cell r="K46" t="str">
            <v>Information erforderlich</v>
          </cell>
        </row>
        <row r="47">
          <cell r="D47" t="str">
            <v>Information erforderlich</v>
          </cell>
          <cell r="K47" t="str">
            <v>Information erforderlich</v>
          </cell>
        </row>
        <row r="48">
          <cell r="D48" t="str">
            <v>Information erforderlich</v>
          </cell>
          <cell r="K48" t="str">
            <v>Information erforderlich</v>
          </cell>
        </row>
        <row r="49">
          <cell r="D49" t="str">
            <v>Information erforderlich</v>
          </cell>
          <cell r="K49" t="str">
            <v>Information erforderlich</v>
          </cell>
        </row>
        <row r="50">
          <cell r="D50" t="str">
            <v>Information erforderlich</v>
          </cell>
          <cell r="K50" t="str">
            <v>Information erforderlich</v>
          </cell>
        </row>
        <row r="51">
          <cell r="K51" t="str">
            <v>Information erforderlich</v>
          </cell>
        </row>
        <row r="52">
          <cell r="K52" t="str">
            <v>Information erforderlich</v>
          </cell>
        </row>
        <row r="53">
          <cell r="K53" t="str">
            <v>Information erforderlich</v>
          </cell>
        </row>
        <row r="63">
          <cell r="A63" t="str">
            <v>I.e.</v>
          </cell>
          <cell r="B63" t="str">
            <v>Acacia Pennata Leaves</v>
          </cell>
          <cell r="E63" t="str">
            <v>I.e.</v>
          </cell>
          <cell r="F63" t="str">
            <v>I.e.</v>
          </cell>
          <cell r="H63" t="str">
            <v>nein</v>
          </cell>
          <cell r="I63" t="str">
            <v>nein</v>
          </cell>
          <cell r="J63" t="str">
            <v>ja</v>
          </cell>
          <cell r="K63" t="str">
            <v>ja</v>
          </cell>
          <cell r="L63" t="str">
            <v>nein</v>
          </cell>
          <cell r="M63" t="str">
            <v>nein</v>
          </cell>
          <cell r="N63" t="str">
            <v>n/a</v>
          </cell>
        </row>
        <row r="70">
          <cell r="A70" t="str">
            <v>I.e.</v>
          </cell>
          <cell r="D70" t="str">
            <v>Information erforderlich</v>
          </cell>
        </row>
        <row r="74">
          <cell r="N74" t="str">
            <v>nein</v>
          </cell>
        </row>
        <row r="76">
          <cell r="A76" t="str">
            <v>I.e.</v>
          </cell>
          <cell r="D76" t="str">
            <v>Information erforderlich</v>
          </cell>
        </row>
        <row r="80">
          <cell r="N80" t="str">
            <v>nein</v>
          </cell>
        </row>
        <row r="81">
          <cell r="N81" t="str">
            <v>nein</v>
          </cell>
        </row>
        <row r="83">
          <cell r="M83" t="str">
            <v>n/a</v>
          </cell>
        </row>
        <row r="84">
          <cell r="N84" t="str">
            <v>n/a</v>
          </cell>
        </row>
        <row r="85">
          <cell r="N85" t="str">
            <v>n/a</v>
          </cell>
        </row>
        <row r="89">
          <cell r="N89" t="str">
            <v>ja</v>
          </cell>
        </row>
        <row r="90">
          <cell r="N90" t="str">
            <v>ja</v>
          </cell>
        </row>
        <row r="91">
          <cell r="N91" t="str">
            <v>ja</v>
          </cell>
        </row>
        <row r="92">
          <cell r="N92" t="str">
            <v>ja</v>
          </cell>
        </row>
        <row r="93">
          <cell r="N93" t="str">
            <v>ja</v>
          </cell>
        </row>
        <row r="95">
          <cell r="N95" t="str">
            <v>ja</v>
          </cell>
        </row>
        <row r="96">
          <cell r="N96" t="str">
            <v>ja</v>
          </cell>
        </row>
        <row r="99">
          <cell r="A99" t="str">
            <v>Information erforderlich</v>
          </cell>
        </row>
        <row r="101">
          <cell r="D101" t="str">
            <v>Information erforderlich</v>
          </cell>
          <cell r="K101" t="str">
            <v>Information erforderlich</v>
          </cell>
        </row>
        <row r="102">
          <cell r="D102" t="str">
            <v>Information erforderlich</v>
          </cell>
          <cell r="K102" t="str">
            <v>Information erforderlich</v>
          </cell>
        </row>
        <row r="106">
          <cell r="H106" t="str">
            <v>Erstkontrolle</v>
          </cell>
        </row>
        <row r="107">
          <cell r="E107" t="str">
            <v>Information erforderlich</v>
          </cell>
          <cell r="N107" t="str">
            <v>ja</v>
          </cell>
        </row>
        <row r="108">
          <cell r="E108" t="str">
            <v>Information erforderlich</v>
          </cell>
          <cell r="L108" t="str">
            <v>Information erforderlich</v>
          </cell>
        </row>
        <row r="109">
          <cell r="H109" t="str">
            <v>Information erforderlich</v>
          </cell>
        </row>
        <row r="110">
          <cell r="E110" t="str">
            <v>Information erforderlich</v>
          </cell>
        </row>
        <row r="112">
          <cell r="A112" t="str">
            <v>I.e.</v>
          </cell>
          <cell r="B112" t="str">
            <v>Nicht-Krit. Musskriterium</v>
          </cell>
          <cell r="D112" t="str">
            <v>Information erforderlich</v>
          </cell>
          <cell r="I112" t="str">
            <v>Information erforderlich</v>
          </cell>
          <cell r="M112">
            <v>40971</v>
          </cell>
          <cell r="N112">
            <v>40971</v>
          </cell>
        </row>
        <row r="121">
          <cell r="C121" t="str">
            <v>Information erforderlich</v>
          </cell>
          <cell r="E121" t="str">
            <v>Information erforderlich</v>
          </cell>
          <cell r="K121" t="str">
            <v>Information erforderlich</v>
          </cell>
        </row>
        <row r="123">
          <cell r="K123" t="str">
            <v>Information erforderlich</v>
          </cell>
        </row>
        <row r="132">
          <cell r="A132" t="str">
            <v>Information erforderlich</v>
          </cell>
          <cell r="D132" t="str">
            <v>Information erforderlich</v>
          </cell>
        </row>
        <row r="142">
          <cell r="D142" t="str">
            <v>Information erforderlich</v>
          </cell>
          <cell r="K142" t="str">
            <v>Information erforderlich</v>
          </cell>
        </row>
        <row r="143">
          <cell r="D143" t="str">
            <v>Information erforderlich</v>
          </cell>
          <cell r="K143" t="str">
            <v>Information erforderlich</v>
          </cell>
        </row>
        <row r="144">
          <cell r="D144" t="str">
            <v>Information erforderlich</v>
          </cell>
          <cell r="K144" t="str">
            <v>Information erforderlich</v>
          </cell>
        </row>
        <row r="148">
          <cell r="A148" t="str">
            <v>I.e.</v>
          </cell>
          <cell r="L148" t="str">
            <v>I.e.</v>
          </cell>
        </row>
      </sheetData>
      <sheetData sheetId="10"/>
      <sheetData sheetId="11">
        <row r="2">
          <cell r="A2" t="str">
            <v>sí</v>
          </cell>
          <cell r="B2" t="str">
            <v>yes</v>
          </cell>
          <cell r="C2" t="str">
            <v>ja</v>
          </cell>
          <cell r="G2" t="str">
            <v>sí</v>
          </cell>
          <cell r="H2" t="str">
            <v>yes</v>
          </cell>
          <cell r="I2" t="str">
            <v>ja</v>
          </cell>
          <cell r="J2" t="str">
            <v xml:space="preserve">Giant river prawn [Macrobachium rosenbergii] </v>
          </cell>
        </row>
        <row r="3">
          <cell r="A3" t="str">
            <v>no</v>
          </cell>
          <cell r="B3" t="str">
            <v>no</v>
          </cell>
          <cell r="C3" t="str">
            <v>nein</v>
          </cell>
          <cell r="D3" t="str">
            <v>menor</v>
          </cell>
          <cell r="E3" t="str">
            <v>minor</v>
          </cell>
          <cell r="F3" t="str">
            <v>Nicht-Krit. Musskriterium</v>
          </cell>
          <cell r="G3" t="str">
            <v>no</v>
          </cell>
          <cell r="H3" t="str">
            <v>no</v>
          </cell>
          <cell r="I3" t="str">
            <v>nein</v>
          </cell>
          <cell r="J3" t="str">
            <v xml:space="preserve">Giant tiger prawn [Penaeus monodon] </v>
          </cell>
        </row>
        <row r="4">
          <cell r="D4" t="str">
            <v>mayor</v>
          </cell>
          <cell r="E4" t="str">
            <v>major</v>
          </cell>
          <cell r="F4" t="str">
            <v>Krit. Musskriterium</v>
          </cell>
          <cell r="G4" t="str">
            <v>n/a</v>
          </cell>
          <cell r="H4" t="str">
            <v>n/a</v>
          </cell>
          <cell r="I4" t="str">
            <v>n/a</v>
          </cell>
          <cell r="J4" t="str">
            <v xml:space="preserve">Greasyback shrimp [Metapenaeus ensis] </v>
          </cell>
        </row>
        <row r="5">
          <cell r="A5" t="str">
            <v>Acacia Pennata Leaves</v>
          </cell>
          <cell r="B5" t="str">
            <v>Acacia Pennata Leaves</v>
          </cell>
          <cell r="C5" t="str">
            <v>Acacia Pennata (Blätter)</v>
          </cell>
          <cell r="J5" t="str">
            <v xml:space="preserve">Green tiger prawn [Penaeus semisulcatus] </v>
          </cell>
        </row>
        <row r="6">
          <cell r="A6" t="str">
            <v>Aceitunas</v>
          </cell>
          <cell r="B6" t="str">
            <v>Acerola</v>
          </cell>
          <cell r="C6" t="str">
            <v>Acerola</v>
          </cell>
          <cell r="E6" t="str">
            <v>first</v>
          </cell>
          <cell r="F6" t="str">
            <v>Erstkontrolle</v>
          </cell>
          <cell r="J6" t="str">
            <v xml:space="preserve">Indian white prawn [Penaeus indicus] </v>
          </cell>
        </row>
        <row r="7">
          <cell r="A7" t="str">
            <v>Acelga</v>
          </cell>
          <cell r="B7" t="str">
            <v>Almonds</v>
          </cell>
          <cell r="C7" t="str">
            <v>Aloe Vera</v>
          </cell>
          <cell r="E7" t="str">
            <v>subsequent</v>
          </cell>
          <cell r="F7" t="str">
            <v>Folgekontrolle</v>
          </cell>
          <cell r="J7" t="str">
            <v xml:space="preserve">Kuruma prawn [Penaeus japonicus] </v>
          </cell>
        </row>
        <row r="8">
          <cell r="A8" t="str">
            <v>Acerola</v>
          </cell>
          <cell r="B8" t="str">
            <v>Aloe vera</v>
          </cell>
          <cell r="C8" t="str">
            <v>Ananas</v>
          </cell>
          <cell r="E8" t="str">
            <v>unannounced</v>
          </cell>
          <cell r="F8" t="str">
            <v>Unangekündigte Kontrolle</v>
          </cell>
          <cell r="J8" t="str">
            <v xml:space="preserve">Red swamp crawfish [Procambarus clarkii] </v>
          </cell>
        </row>
        <row r="9">
          <cell r="A9" t="str">
            <v>Achicoria (Witloof)</v>
          </cell>
          <cell r="B9" t="str">
            <v>Appleberries</v>
          </cell>
          <cell r="C9" t="str">
            <v>Annonen</v>
          </cell>
          <cell r="J9" t="str">
            <v xml:space="preserve">Speckled prawn [Metapenaeus monoceros] </v>
          </cell>
        </row>
        <row r="10">
          <cell r="A10" t="str">
            <v>Aguacate/Paltas</v>
          </cell>
          <cell r="B10" t="str">
            <v>Apples</v>
          </cell>
          <cell r="C10" t="str">
            <v>Äpfel</v>
          </cell>
          <cell r="J10" t="str">
            <v xml:space="preserve">White prawn  [Penaeus merguiensis] </v>
          </cell>
        </row>
        <row r="11">
          <cell r="A11" t="str">
            <v>Ajo</v>
          </cell>
          <cell r="B11" t="str">
            <v>Apricots</v>
          </cell>
          <cell r="C11" t="str">
            <v>Appleberry</v>
          </cell>
          <cell r="J11" t="str">
            <v xml:space="preserve">Whiteleg shrimp [Litopenaeus vannamei] </v>
          </cell>
        </row>
        <row r="12">
          <cell r="A12" t="str">
            <v>Ajo cebollino (garlic chives)</v>
          </cell>
          <cell r="B12" t="str">
            <v>Artichokes</v>
          </cell>
          <cell r="C12" t="str">
            <v>Aprikosen</v>
          </cell>
        </row>
        <row r="13">
          <cell r="A13" t="str">
            <v>Ajo elefante</v>
          </cell>
          <cell r="B13" t="str">
            <v>Arugula (rocket)</v>
          </cell>
          <cell r="C13" t="str">
            <v>Artischocken</v>
          </cell>
        </row>
        <row r="14">
          <cell r="A14" t="str">
            <v>Ajo silvestre</v>
          </cell>
          <cell r="B14" t="str">
            <v>Asian pear</v>
          </cell>
          <cell r="C14" t="str">
            <v>asiatische Birne</v>
          </cell>
        </row>
        <row r="15">
          <cell r="A15" t="str">
            <v>Albaricoque</v>
          </cell>
          <cell r="B15" t="str">
            <v>Asparagus</v>
          </cell>
          <cell r="C15" t="str">
            <v>Atemoya</v>
          </cell>
        </row>
        <row r="16">
          <cell r="A16" t="str">
            <v>Albaricoque</v>
          </cell>
          <cell r="B16" t="str">
            <v>Atemoya</v>
          </cell>
          <cell r="C16" t="str">
            <v>Auberginen</v>
          </cell>
        </row>
        <row r="17">
          <cell r="A17" t="str">
            <v>Alcachofas</v>
          </cell>
          <cell r="B17" t="str">
            <v>Aubergines</v>
          </cell>
          <cell r="C17" t="str">
            <v>Avocados</v>
          </cell>
        </row>
        <row r="18">
          <cell r="A18" t="str">
            <v>Aloe vera</v>
          </cell>
          <cell r="B18" t="str">
            <v>Avocados</v>
          </cell>
          <cell r="C18" t="str">
            <v>Baby Leaf Salad Crops</v>
          </cell>
        </row>
        <row r="19">
          <cell r="A19" t="str">
            <v>Amelanchier</v>
          </cell>
          <cell r="B19" t="str">
            <v>Baby bananas</v>
          </cell>
          <cell r="C19" t="str">
            <v>Baby-Bananen</v>
          </cell>
        </row>
        <row r="20">
          <cell r="A20" t="str">
            <v>Amendras</v>
          </cell>
          <cell r="B20" t="str">
            <v>Baby corn</v>
          </cell>
          <cell r="C20" t="str">
            <v>Babymais</v>
          </cell>
        </row>
        <row r="21">
          <cell r="A21" t="str">
            <v>Ananá</v>
          </cell>
          <cell r="B21" t="str">
            <v>Baby leaf salad crops</v>
          </cell>
          <cell r="C21" t="str">
            <v>Balsamapfel</v>
          </cell>
        </row>
        <row r="22">
          <cell r="A22" t="str">
            <v>Anonas/ chirimoyas</v>
          </cell>
          <cell r="B22" t="str">
            <v>Balsam apple</v>
          </cell>
          <cell r="C22" t="str">
            <v>Bambussprossen</v>
          </cell>
        </row>
        <row r="23">
          <cell r="A23" t="str">
            <v>Apio</v>
          </cell>
          <cell r="B23" t="str">
            <v>Bamboo shoots</v>
          </cell>
          <cell r="C23" t="str">
            <v>Bananen</v>
          </cell>
        </row>
        <row r="24">
          <cell r="A24" t="str">
            <v>Apio-papa</v>
          </cell>
          <cell r="B24" t="str">
            <v>Bananas</v>
          </cell>
          <cell r="C24" t="str">
            <v>Bärlauch</v>
          </cell>
        </row>
        <row r="25">
          <cell r="A25" t="str">
            <v>Arándanos</v>
          </cell>
          <cell r="B25" t="str">
            <v>Beans</v>
          </cell>
          <cell r="C25" t="str">
            <v>Bäume</v>
          </cell>
        </row>
        <row r="26">
          <cell r="A26" t="str">
            <v>Arándanos agrios (cranberry)</v>
          </cell>
          <cell r="B26" t="str">
            <v>Bedding plants</v>
          </cell>
          <cell r="C26" t="str">
            <v>Bilberries</v>
          </cell>
        </row>
        <row r="27">
          <cell r="A27" t="str">
            <v>Atemoya</v>
          </cell>
          <cell r="B27" t="str">
            <v>Beetroot</v>
          </cell>
          <cell r="C27" t="str">
            <v>Birnen</v>
          </cell>
        </row>
        <row r="28">
          <cell r="A28" t="str">
            <v>Avellana</v>
          </cell>
          <cell r="B28" t="str">
            <v>Bilberries</v>
          </cell>
          <cell r="C28" t="str">
            <v>Birnenmelone</v>
          </cell>
        </row>
        <row r="29">
          <cell r="A29" t="str">
            <v>Bambú</v>
          </cell>
          <cell r="B29" t="str">
            <v>Bitter melon</v>
          </cell>
          <cell r="C29" t="str">
            <v>Bittermelone</v>
          </cell>
        </row>
        <row r="30">
          <cell r="A30" t="str">
            <v>Bananas</v>
          </cell>
          <cell r="B30" t="str">
            <v>Black salsify</v>
          </cell>
          <cell r="C30" t="str">
            <v>Blatt-/ Grünpflanzen Freiland</v>
          </cell>
        </row>
        <row r="31">
          <cell r="A31" t="str">
            <v>Bananas baby (baby bananas)</v>
          </cell>
          <cell r="B31" t="str">
            <v>Blackberries</v>
          </cell>
          <cell r="C31" t="str">
            <v>Blatt-/ Grünpflanzen Gewächshaus</v>
          </cell>
        </row>
        <row r="32">
          <cell r="A32" t="str">
            <v>Batata</v>
          </cell>
          <cell r="B32" t="str">
            <v>Blackcurrants</v>
          </cell>
          <cell r="C32" t="str">
            <v>Blaue Heckenkirsche</v>
          </cell>
        </row>
        <row r="33">
          <cell r="A33" t="str">
            <v>Batata (yam)</v>
          </cell>
          <cell r="B33" t="str">
            <v xml:space="preserve">Blue-berried honeysuckle </v>
          </cell>
          <cell r="C33" t="str">
            <v>Blumen (Schnitt-) Freiland</v>
          </cell>
        </row>
        <row r="34">
          <cell r="A34" t="str">
            <v>Baya de manzana australiana</v>
          </cell>
          <cell r="B34" t="str">
            <v>Blueberries</v>
          </cell>
          <cell r="C34" t="str">
            <v>Blumen (Schnitt-) Gewächshaus</v>
          </cell>
        </row>
        <row r="35">
          <cell r="A35" t="str">
            <v>Berenjena guisante ‘pea eggplant’)</v>
          </cell>
          <cell r="B35" t="str">
            <v>Boysenberries</v>
          </cell>
          <cell r="C35" t="str">
            <v>Blumenkohl</v>
          </cell>
        </row>
        <row r="36">
          <cell r="A36" t="str">
            <v>Berenjenas</v>
          </cell>
          <cell r="B36" t="str">
            <v>Brassica spp</v>
          </cell>
          <cell r="C36" t="str">
            <v>Blumenzwiebeln</v>
          </cell>
        </row>
        <row r="37">
          <cell r="A37" t="str">
            <v>Berro</v>
          </cell>
          <cell r="B37" t="str">
            <v>Brazil nuts</v>
          </cell>
          <cell r="C37" t="str">
            <v>Bohnen</v>
          </cell>
        </row>
        <row r="38">
          <cell r="A38" t="str">
            <v>Berro de agua</v>
          </cell>
          <cell r="B38" t="str">
            <v>Broad bean/Fava bean</v>
          </cell>
          <cell r="C38" t="str">
            <v>Boysenbeere</v>
          </cell>
        </row>
        <row r="39">
          <cell r="A39" t="str">
            <v xml:space="preserve">Blue-berried honeysuckle </v>
          </cell>
          <cell r="B39" t="str">
            <v>Broccoli</v>
          </cell>
          <cell r="C39" t="str">
            <v>Brassica spp</v>
          </cell>
        </row>
        <row r="40">
          <cell r="A40" t="str">
            <v>Brassica spp (sólo si no está especificado)</v>
          </cell>
          <cell r="B40" t="str">
            <v>Broccoli romanesco</v>
          </cell>
          <cell r="C40" t="str">
            <v>Broccoli Romanesco</v>
          </cell>
        </row>
        <row r="41">
          <cell r="A41" t="str">
            <v>Broad bean/Fava bean</v>
          </cell>
          <cell r="B41" t="str">
            <v>Brocolini</v>
          </cell>
          <cell r="C41" t="str">
            <v>Brocolini</v>
          </cell>
        </row>
        <row r="42">
          <cell r="A42" t="str">
            <v>Brócoli</v>
          </cell>
          <cell r="B42" t="str">
            <v>Brussel sprouts</v>
          </cell>
          <cell r="C42" t="str">
            <v>Brokkoli</v>
          </cell>
        </row>
        <row r="43">
          <cell r="A43" t="str">
            <v>Brócoli romanesco</v>
          </cell>
          <cell r="B43" t="str">
            <v>Bulbs</v>
          </cell>
          <cell r="C43" t="str">
            <v>Brombeeren</v>
          </cell>
        </row>
        <row r="44">
          <cell r="A44" t="str">
            <v>Brocolini</v>
          </cell>
          <cell r="B44" t="str">
            <v>Butternuts</v>
          </cell>
          <cell r="C44" t="str">
            <v>Butternüsse</v>
          </cell>
        </row>
        <row r="45">
          <cell r="A45" t="str">
            <v>Brotes</v>
          </cell>
          <cell r="B45" t="str">
            <v>Cabbages</v>
          </cell>
          <cell r="C45" t="str">
            <v>Cashewnuss</v>
          </cell>
        </row>
        <row r="46">
          <cell r="A46" t="str">
            <v>Bulbos</v>
          </cell>
          <cell r="B46" t="str">
            <v>Cacao Fruit [Theobroma cacao]</v>
          </cell>
          <cell r="C46" t="str">
            <v>Champignons</v>
          </cell>
        </row>
        <row r="47">
          <cell r="A47" t="str">
            <v>Cacao</v>
          </cell>
          <cell r="B47" t="str">
            <v>Calabash</v>
          </cell>
          <cell r="C47" t="str">
            <v>Chayotes</v>
          </cell>
        </row>
        <row r="48">
          <cell r="A48" t="str">
            <v>Caimito</v>
          </cell>
          <cell r="B48" t="str">
            <v>Capers</v>
          </cell>
          <cell r="C48" t="str">
            <v>Chicorée (Sugar loaf)</v>
          </cell>
        </row>
        <row r="49">
          <cell r="A49" t="str">
            <v>calabacín(zucchini, zapallito italiano)</v>
          </cell>
          <cell r="B49" t="str">
            <v>Capsicums (peppers/paprika/chillies)</v>
          </cell>
          <cell r="C49" t="str">
            <v>Chicorée (Wurzel-)</v>
          </cell>
        </row>
        <row r="50">
          <cell r="A50" t="str">
            <v>Calabaza</v>
          </cell>
          <cell r="B50" t="str">
            <v>Carambola (star fruit)</v>
          </cell>
          <cell r="C50" t="str">
            <v>Chinakohl</v>
          </cell>
        </row>
        <row r="51">
          <cell r="A51" t="str">
            <v>Calabaza / mate</v>
          </cell>
          <cell r="B51" t="str">
            <v>Cardamom</v>
          </cell>
          <cell r="C51" t="str">
            <v>Chinese convulvulus</v>
          </cell>
        </row>
        <row r="52">
          <cell r="A52" t="str">
            <v>Calabaza/ Zapallo</v>
          </cell>
          <cell r="B52" t="str">
            <v>Carrots</v>
          </cell>
          <cell r="C52" t="str">
            <v>Chinesische Myrte (Myrica Rubra)</v>
          </cell>
        </row>
        <row r="53">
          <cell r="A53" t="str">
            <v>Canónigo (Lechuga de Cordero)</v>
          </cell>
          <cell r="B53" t="str">
            <v>Cashew nuts</v>
          </cell>
          <cell r="C53" t="str">
            <v>Chokeberries</v>
          </cell>
        </row>
        <row r="54">
          <cell r="A54" t="str">
            <v>Capers</v>
          </cell>
          <cell r="B54" t="str">
            <v>Cassava root (manioc, yucca)</v>
          </cell>
          <cell r="C54" t="str">
            <v>Cranberries</v>
          </cell>
        </row>
        <row r="55">
          <cell r="A55" t="str">
            <v>Caqui</v>
          </cell>
          <cell r="B55" t="str">
            <v>Cauliflower</v>
          </cell>
          <cell r="C55" t="str">
            <v>Curryblätter</v>
          </cell>
        </row>
        <row r="56">
          <cell r="A56" t="str">
            <v>Carambola (Fruta Estrella)</v>
          </cell>
          <cell r="B56" t="str">
            <v>Celeriac</v>
          </cell>
          <cell r="C56" t="str">
            <v>Datteln</v>
          </cell>
        </row>
        <row r="57">
          <cell r="A57" t="str">
            <v>Cardamomo</v>
          </cell>
          <cell r="B57" t="str">
            <v>Celery</v>
          </cell>
          <cell r="C57" t="str">
            <v>Disteln</v>
          </cell>
        </row>
        <row r="58">
          <cell r="A58" t="str">
            <v>Cardos</v>
          </cell>
          <cell r="B58" t="str">
            <v>Chard</v>
          </cell>
          <cell r="C58" t="str">
            <v>Dolichos</v>
          </cell>
        </row>
        <row r="59">
          <cell r="A59" t="str">
            <v>Castañas</v>
          </cell>
          <cell r="B59" t="str">
            <v>Chayotes</v>
          </cell>
          <cell r="C59" t="str">
            <v>Drachenfrucht</v>
          </cell>
        </row>
        <row r="60">
          <cell r="A60" t="str">
            <v>Cebolla de verdeo</v>
          </cell>
          <cell r="B60" t="str">
            <v>Cherries</v>
          </cell>
          <cell r="C60" t="str">
            <v>Durian</v>
          </cell>
        </row>
        <row r="61">
          <cell r="A61" t="str">
            <v>Cebollas</v>
          </cell>
          <cell r="B61" t="str">
            <v>Chestnuts</v>
          </cell>
          <cell r="C61" t="str">
            <v>Edamame</v>
          </cell>
        </row>
        <row r="62">
          <cell r="A62" t="str">
            <v>Cebollinos</v>
          </cell>
          <cell r="B62" t="str">
            <v>Chicory</v>
          </cell>
          <cell r="C62" t="str">
            <v>Endivie, breitblättrig (Scarole)</v>
          </cell>
        </row>
        <row r="63">
          <cell r="A63" t="str">
            <v>Cerezas</v>
          </cell>
          <cell r="B63" t="str">
            <v>Chinese artichoke</v>
          </cell>
          <cell r="C63" t="str">
            <v>Endivie, krausblättrig (Frisée)</v>
          </cell>
        </row>
        <row r="64">
          <cell r="A64" t="str">
            <v>Césped</v>
          </cell>
          <cell r="B64" t="str">
            <v>Chinese Bayberries</v>
          </cell>
          <cell r="C64" t="str">
            <v>Endivien</v>
          </cell>
        </row>
        <row r="65">
          <cell r="A65" t="str">
            <v>Chalotes</v>
          </cell>
          <cell r="B65" t="str">
            <v>Chinese cabbage</v>
          </cell>
          <cell r="C65" t="str">
            <v>Erbsen</v>
          </cell>
        </row>
        <row r="66">
          <cell r="A66" t="str">
            <v>Chayotes</v>
          </cell>
          <cell r="B66" t="str">
            <v>Chinese convulvulus</v>
          </cell>
          <cell r="C66" t="str">
            <v>Erdbeeren</v>
          </cell>
        </row>
        <row r="67">
          <cell r="A67" t="str">
            <v>Chinese artichoke</v>
          </cell>
          <cell r="B67" t="str">
            <v>Chives</v>
          </cell>
          <cell r="C67" t="str">
            <v>essbare Blumen</v>
          </cell>
        </row>
        <row r="68">
          <cell r="A68" t="str">
            <v>Chinese Bayberries</v>
          </cell>
          <cell r="B68" t="str">
            <v>Chokeberries</v>
          </cell>
          <cell r="C68" t="str">
            <v>Essiggurke</v>
          </cell>
        </row>
        <row r="69">
          <cell r="A69" t="str">
            <v>Chirivía</v>
          </cell>
          <cell r="B69" t="str">
            <v>Citron                                    </v>
          </cell>
          <cell r="C69" t="str">
            <v>Feigen</v>
          </cell>
        </row>
        <row r="70">
          <cell r="A70" t="str">
            <v>Chokeberries</v>
          </cell>
          <cell r="B70" t="str">
            <v>Clementines</v>
          </cell>
          <cell r="C70" t="str">
            <v>Feijoas</v>
          </cell>
        </row>
        <row r="71">
          <cell r="A71" t="str">
            <v>Cidra</v>
          </cell>
          <cell r="B71" t="str">
            <v>Coconuts</v>
          </cell>
          <cell r="C71" t="str">
            <v>Feldsalat</v>
          </cell>
        </row>
        <row r="72">
          <cell r="A72" t="str">
            <v>Cilantro</v>
          </cell>
          <cell r="B72" t="str">
            <v>Coriander</v>
          </cell>
          <cell r="C72" t="str">
            <v>Felsenbirnen (Amelanchier)</v>
          </cell>
        </row>
        <row r="73">
          <cell r="A73" t="str">
            <v>Ciruela</v>
          </cell>
          <cell r="B73" t="str">
            <v>Corn salad (Lamb's lettuce)</v>
          </cell>
          <cell r="C73" t="str">
            <v>Fenchel</v>
          </cell>
        </row>
        <row r="74">
          <cell r="A74" t="str">
            <v>clementinas</v>
          </cell>
          <cell r="B74" t="str">
            <v>Cornelian cherries</v>
          </cell>
          <cell r="C74" t="str">
            <v>Frühlingszwiebeln</v>
          </cell>
        </row>
        <row r="75">
          <cell r="A75" t="str">
            <v>Cocos</v>
          </cell>
          <cell r="B75" t="str">
            <v>Courgettes (zucchini, marrow)</v>
          </cell>
          <cell r="C75" t="str">
            <v>Galangal</v>
          </cell>
        </row>
        <row r="76">
          <cell r="A76" t="str">
            <v>Col china</v>
          </cell>
          <cell r="B76" t="str">
            <v>Cranberries</v>
          </cell>
          <cell r="C76" t="str">
            <v>Garnelen (Shrimp)</v>
          </cell>
        </row>
        <row r="77">
          <cell r="A77" t="str">
            <v>Col de Bruselas</v>
          </cell>
          <cell r="B77" t="str">
            <v>Cress</v>
          </cell>
          <cell r="C77" t="str">
            <v>Garnelen (Shrimp) CoC</v>
          </cell>
        </row>
        <row r="78">
          <cell r="A78" t="str">
            <v>Col/repollo</v>
          </cell>
          <cell r="B78" t="str">
            <v>Cucumbers</v>
          </cell>
          <cell r="C78" t="str">
            <v>Garnelen Brutaufzucht</v>
          </cell>
        </row>
        <row r="79">
          <cell r="A79" t="str">
            <v>Coliflor</v>
          </cell>
          <cell r="B79" t="str">
            <v>Curly Endive</v>
          </cell>
          <cell r="C79" t="str">
            <v>Garnelen Nauplien und Postlarven</v>
          </cell>
        </row>
        <row r="80">
          <cell r="A80" t="str">
            <v>Colirrábano</v>
          </cell>
          <cell r="B80" t="str">
            <v>Curry leaves</v>
          </cell>
          <cell r="C80" t="str">
            <v>Gelbwurzel</v>
          </cell>
        </row>
        <row r="81">
          <cell r="A81" t="str">
            <v>convólvulo chino</v>
          </cell>
          <cell r="B81" t="str">
            <v>Custard apples (chirimoya)</v>
          </cell>
          <cell r="C81" t="str">
            <v>Ginsengwurzel</v>
          </cell>
        </row>
        <row r="82">
          <cell r="A82" t="str">
            <v>Cornelian cherries</v>
          </cell>
          <cell r="B82" t="str">
            <v>Dates</v>
          </cell>
          <cell r="C82" t="str">
            <v>Glasschmelz</v>
          </cell>
        </row>
        <row r="83">
          <cell r="A83" t="str">
            <v>Dátiles</v>
          </cell>
          <cell r="B83" t="str">
            <v>Dolichos</v>
          </cell>
          <cell r="C83" t="str">
            <v>Granatäpfel</v>
          </cell>
        </row>
        <row r="84">
          <cell r="A84" t="str">
            <v>Dolichos</v>
          </cell>
          <cell r="B84" t="str">
            <v>Dragon fruit (pitaya)</v>
          </cell>
          <cell r="C84" t="str">
            <v>Grapefruit</v>
          </cell>
        </row>
        <row r="85">
          <cell r="A85" t="str">
            <v>drumstick (Asian bean)</v>
          </cell>
          <cell r="B85" t="str">
            <v>Drumstick</v>
          </cell>
          <cell r="C85" t="str">
            <v>Grünkohl</v>
          </cell>
        </row>
        <row r="86">
          <cell r="A86" t="str">
            <v>Durián</v>
          </cell>
          <cell r="B86" t="str">
            <v>Durian</v>
          </cell>
          <cell r="C86" t="str">
            <v>Guaven</v>
          </cell>
        </row>
        <row r="87">
          <cell r="A87" t="str">
            <v>Edamame</v>
          </cell>
          <cell r="B87" t="str">
            <v>Edamame</v>
          </cell>
          <cell r="C87" t="str">
            <v>Hagebutte</v>
          </cell>
        </row>
        <row r="88">
          <cell r="A88" t="str">
            <v xml:space="preserve">Edible Burdock </v>
          </cell>
          <cell r="B88" t="str">
            <v xml:space="preserve">Edible Burdock </v>
          </cell>
          <cell r="C88" t="str">
            <v>Haselnüsse</v>
          </cell>
        </row>
        <row r="89">
          <cell r="A89" t="str">
            <v>Endivias</v>
          </cell>
          <cell r="B89" t="str">
            <v>Edible Chrysanthemum</v>
          </cell>
          <cell r="C89" t="str">
            <v>Heidelbeeren</v>
          </cell>
        </row>
        <row r="90">
          <cell r="A90" t="str">
            <v>Escarola</v>
          </cell>
          <cell r="B90" t="str">
            <v>Edible flowers</v>
          </cell>
          <cell r="C90" t="str">
            <v>Himbeeren</v>
          </cell>
        </row>
        <row r="91">
          <cell r="A91" t="str">
            <v>Escarola Rizada</v>
          </cell>
          <cell r="B91" t="str">
            <v>Elderberries</v>
          </cell>
          <cell r="C91" t="str">
            <v>Ingwer</v>
          </cell>
        </row>
        <row r="92">
          <cell r="A92" t="str">
            <v>Espárragos</v>
          </cell>
          <cell r="B92" t="str">
            <v>Elephant garlic</v>
          </cell>
          <cell r="C92" t="str">
            <v>Jackfrucht</v>
          </cell>
        </row>
        <row r="93">
          <cell r="A93" t="str">
            <v>Espinaca</v>
          </cell>
          <cell r="B93" t="str">
            <v>Endives</v>
          </cell>
          <cell r="C93" t="str">
            <v>japanischer Meerrettich (Wasabi)</v>
          </cell>
        </row>
        <row r="94">
          <cell r="A94" t="str">
            <v>Espinaca (Japonesa komatsuna)</v>
          </cell>
          <cell r="B94" t="str">
            <v>Escarole (broad-leaf endive)</v>
          </cell>
          <cell r="C94" t="str">
            <v>japanischer Senfspinat</v>
          </cell>
        </row>
        <row r="95">
          <cell r="A95" t="str">
            <v>Espinaca de agua (Ipomea aquatica)</v>
          </cell>
          <cell r="B95" t="str">
            <v>Feijoas</v>
          </cell>
          <cell r="C95" t="str">
            <v>Jerusalem-Artischocke</v>
          </cell>
        </row>
        <row r="96">
          <cell r="A96" t="str">
            <v>Espino de mar sea buckthorn</v>
          </cell>
          <cell r="B96" t="str">
            <v>Fennel</v>
          </cell>
          <cell r="C96" t="str">
            <v>Johannisbeeren, rot</v>
          </cell>
        </row>
        <row r="97">
          <cell r="A97" t="str">
            <v>feijoas / guayabos del Brasil</v>
          </cell>
          <cell r="B97" t="str">
            <v>Figs</v>
          </cell>
          <cell r="C97" t="str">
            <v>Johannisbeeren, schwarz</v>
          </cell>
        </row>
        <row r="98">
          <cell r="A98" t="str">
            <v>Flores comestibles</v>
          </cell>
          <cell r="B98" t="str">
            <v>Flat nectarine</v>
          </cell>
          <cell r="C98" t="str">
            <v>Johannisbeeren, weiß</v>
          </cell>
        </row>
        <row r="99">
          <cell r="A99" t="str">
            <v>Flores cultivadas en exterior</v>
          </cell>
          <cell r="B99" t="str">
            <v>Flat peach</v>
          </cell>
          <cell r="C99" t="str">
            <v>Jujube</v>
          </cell>
        </row>
        <row r="100">
          <cell r="A100" t="str">
            <v>Flores de invernadero</v>
          </cell>
          <cell r="B100" t="str">
            <v>Galangal</v>
          </cell>
          <cell r="C100" t="str">
            <v>Kakao</v>
          </cell>
        </row>
        <row r="101">
          <cell r="A101" t="str">
            <v>Frambuesas</v>
          </cell>
          <cell r="B101" t="str">
            <v>Garlic</v>
          </cell>
          <cell r="C101" t="str">
            <v>Kaktusfeige</v>
          </cell>
        </row>
        <row r="102">
          <cell r="A102" t="str">
            <v>Fresas/ frutillas</v>
          </cell>
          <cell r="B102" t="str">
            <v>Garlic Chives</v>
          </cell>
          <cell r="C102" t="str">
            <v>Kalebasse</v>
          </cell>
        </row>
        <row r="103">
          <cell r="A103" t="str">
            <v>Galanga</v>
          </cell>
          <cell r="B103" t="str">
            <v>Gherkin</v>
          </cell>
          <cell r="C103" t="str">
            <v>Kapern</v>
          </cell>
        </row>
        <row r="104">
          <cell r="A104" t="str">
            <v>Glasswort (hierbas de las marismas)</v>
          </cell>
          <cell r="B104" t="str">
            <v>Ginger</v>
          </cell>
          <cell r="C104" t="str">
            <v>Karambole</v>
          </cell>
        </row>
        <row r="105">
          <cell r="A105" t="str">
            <v>Gojiberries (wolfberries)</v>
          </cell>
          <cell r="B105" t="str">
            <v>Ginseng root</v>
          </cell>
          <cell r="C105" t="str">
            <v>Kardamon</v>
          </cell>
        </row>
        <row r="106">
          <cell r="A106" t="str">
            <v>Granadas rojas</v>
          </cell>
          <cell r="B106" t="str">
            <v>Glasswort</v>
          </cell>
          <cell r="C106" t="str">
            <v>Karotten</v>
          </cell>
        </row>
        <row r="107">
          <cell r="A107" t="str">
            <v>Grano y fruta oleaginoso de palmera</v>
          </cell>
          <cell r="B107" t="str">
            <v>Gojiberries (wolfberries)</v>
          </cell>
          <cell r="C107" t="str">
            <v>Kartoffeln</v>
          </cell>
        </row>
        <row r="108">
          <cell r="A108" t="str">
            <v>Granos de pimienta</v>
          </cell>
          <cell r="B108" t="str">
            <v>Gooseberries</v>
          </cell>
          <cell r="C108" t="str">
            <v>Kastanien</v>
          </cell>
        </row>
        <row r="109">
          <cell r="A109" t="str">
            <v>Grosella espinosa</v>
          </cell>
          <cell r="B109" t="str">
            <v>Gourds (edible)</v>
          </cell>
          <cell r="C109" t="str">
            <v>Keule</v>
          </cell>
        </row>
        <row r="110">
          <cell r="A110" t="str">
            <v>Grosellas</v>
          </cell>
          <cell r="B110" t="str">
            <v>Grape leaves</v>
          </cell>
          <cell r="C110" t="str">
            <v>Kirschen</v>
          </cell>
        </row>
        <row r="111">
          <cell r="A111" t="str">
            <v>Grosellas blancas</v>
          </cell>
          <cell r="B111" t="str">
            <v>Grapefruit</v>
          </cell>
          <cell r="C111" t="str">
            <v>Kiwanos</v>
          </cell>
        </row>
        <row r="112">
          <cell r="A112" t="str">
            <v>Grosellas negras</v>
          </cell>
          <cell r="B112" t="str">
            <v>Grapes</v>
          </cell>
          <cell r="C112" t="str">
            <v>Kiwis</v>
          </cell>
        </row>
        <row r="113">
          <cell r="A113" t="str">
            <v>Guanábana</v>
          </cell>
          <cell r="B113" t="str">
            <v>Guavas</v>
          </cell>
          <cell r="C113" t="str">
            <v>Klementinen</v>
          </cell>
        </row>
        <row r="114">
          <cell r="A114" t="str">
            <v>Guayavas</v>
          </cell>
          <cell r="B114" t="str">
            <v>Hardy Nursery Stock</v>
          </cell>
          <cell r="C114" t="str">
            <v>Klette, große (essbar)</v>
          </cell>
        </row>
        <row r="115">
          <cell r="A115" t="str">
            <v>Guisante</v>
          </cell>
          <cell r="B115" t="str">
            <v>Hazelnuts</v>
          </cell>
          <cell r="C115" t="str">
            <v>Knoblauch</v>
          </cell>
        </row>
        <row r="116">
          <cell r="A116" t="str">
            <v>guisante (mangetout)</v>
          </cell>
          <cell r="B116" t="str">
            <v>Herbs - misc</v>
          </cell>
          <cell r="C116" t="str">
            <v>Knoblauch-Schnittlauch</v>
          </cell>
        </row>
        <row r="117">
          <cell r="A117" t="str">
            <v>Habas (frijoles/porotos)</v>
          </cell>
          <cell r="B117" t="str">
            <v>Horse radish</v>
          </cell>
          <cell r="C117" t="str">
            <v>Knollen-Ziest (Chinesische Artischocke)</v>
          </cell>
        </row>
        <row r="118">
          <cell r="A118" t="str">
            <v>Hierba de limón</v>
          </cell>
          <cell r="B118" t="str">
            <v>Indoor grown flowers</v>
          </cell>
          <cell r="C118" t="str">
            <v>Kochbananen</v>
          </cell>
        </row>
        <row r="119">
          <cell r="A119" t="str">
            <v>Hierbas - misc</v>
          </cell>
          <cell r="B119" t="str">
            <v>Indoor grown foliage</v>
          </cell>
          <cell r="C119" t="str">
            <v>Kohl</v>
          </cell>
        </row>
        <row r="120">
          <cell r="A120" t="str">
            <v>Higos</v>
          </cell>
          <cell r="B120" t="str">
            <v>Jack fruit</v>
          </cell>
          <cell r="C120" t="str">
            <v>Kohlrabi</v>
          </cell>
        </row>
        <row r="121">
          <cell r="A121" t="str">
            <v>Hinojo</v>
          </cell>
          <cell r="B121" t="str">
            <v>Japanese horseradish (wasabi)</v>
          </cell>
          <cell r="C121" t="str">
            <v>Kohlrüben</v>
          </cell>
        </row>
        <row r="122">
          <cell r="A122" t="str">
            <v>Hojas de curry</v>
          </cell>
          <cell r="B122" t="str">
            <v>Japanese mustard spinach</v>
          </cell>
          <cell r="C122" t="str">
            <v>Kokosnüsse</v>
          </cell>
        </row>
        <row r="123">
          <cell r="A123" t="str">
            <v>Hojas de parra</v>
          </cell>
          <cell r="B123" t="str">
            <v>Jerusalem artichoke</v>
          </cell>
          <cell r="C123" t="str">
            <v>Koriander</v>
          </cell>
        </row>
        <row r="124">
          <cell r="A124" t="str">
            <v>Hongos</v>
          </cell>
          <cell r="B124" t="str">
            <v>Jujube</v>
          </cell>
          <cell r="C124" t="str">
            <v>Kornelkirsche</v>
          </cell>
        </row>
        <row r="125">
          <cell r="A125" t="str">
            <v>Jengibre</v>
          </cell>
          <cell r="B125" t="str">
            <v>Kale</v>
          </cell>
          <cell r="C125" t="str">
            <v>Krachai</v>
          </cell>
        </row>
        <row r="126">
          <cell r="A126" t="str">
            <v>Jengibre chino</v>
          </cell>
          <cell r="B126" t="str">
            <v>Kiwanos</v>
          </cell>
          <cell r="C126" t="str">
            <v>Kräuter, gemischt</v>
          </cell>
        </row>
        <row r="127">
          <cell r="A127" t="str">
            <v>Jujube</v>
          </cell>
          <cell r="B127" t="str">
            <v>Kiwis</v>
          </cell>
          <cell r="C127" t="str">
            <v>Kresse</v>
          </cell>
        </row>
        <row r="128">
          <cell r="A128" t="str">
            <v>Kale</v>
          </cell>
          <cell r="B128" t="str">
            <v>Kohlrabi</v>
          </cell>
          <cell r="C128" t="str">
            <v>Kronen-Wucherblume (Speisechrysantheme)</v>
          </cell>
        </row>
        <row r="129">
          <cell r="A129" t="str">
            <v>Kiwanos</v>
          </cell>
          <cell r="B129" t="str">
            <v>Krachai</v>
          </cell>
          <cell r="C129" t="str">
            <v>Kumquat</v>
          </cell>
        </row>
        <row r="130">
          <cell r="A130" t="str">
            <v>Kiwis</v>
          </cell>
          <cell r="B130" t="str">
            <v>Kumquat</v>
          </cell>
          <cell r="C130" t="str">
            <v>Kürbisse (Gourds)</v>
          </cell>
        </row>
        <row r="131">
          <cell r="A131" t="str">
            <v>Kumquat</v>
          </cell>
          <cell r="B131" t="str">
            <v>Leeks</v>
          </cell>
          <cell r="C131" t="str">
            <v>Kürbisse (Pumpkins)</v>
          </cell>
        </row>
        <row r="132">
          <cell r="A132" t="str">
            <v>Lechuga</v>
          </cell>
          <cell r="B132" t="str">
            <v>Lemon grass</v>
          </cell>
          <cell r="C132" t="str">
            <v>Kürbisse (Squashes)</v>
          </cell>
        </row>
        <row r="133">
          <cell r="A133" t="str">
            <v>Lima</v>
          </cell>
          <cell r="B133" t="str">
            <v>Lemons</v>
          </cell>
          <cell r="C133" t="str">
            <v>Lakritzpflanze</v>
          </cell>
        </row>
        <row r="134">
          <cell r="A134" t="str">
            <v>Limones</v>
          </cell>
          <cell r="B134" t="str">
            <v>Lettuce</v>
          </cell>
          <cell r="C134" t="str">
            <v>Limequat</v>
          </cell>
        </row>
        <row r="135">
          <cell r="A135" t="str">
            <v>Limquat</v>
          </cell>
          <cell r="B135" t="str">
            <v>Limequat</v>
          </cell>
          <cell r="C135" t="str">
            <v>Limetten</v>
          </cell>
        </row>
        <row r="136">
          <cell r="A136" t="str">
            <v>Lingonberries</v>
          </cell>
          <cell r="B136" t="str">
            <v>Limes</v>
          </cell>
          <cell r="C136" t="str">
            <v>Lingonberries</v>
          </cell>
        </row>
        <row r="137">
          <cell r="A137" t="str">
            <v>Litchis</v>
          </cell>
          <cell r="B137" t="str">
            <v>Lingonberries</v>
          </cell>
          <cell r="C137" t="str">
            <v>Litschis</v>
          </cell>
        </row>
        <row r="138">
          <cell r="A138" t="str">
            <v>Longan</v>
          </cell>
          <cell r="B138" t="str">
            <v>Liquorice</v>
          </cell>
          <cell r="C138" t="str">
            <v>Longan</v>
          </cell>
        </row>
        <row r="139">
          <cell r="A139" t="str">
            <v>Longkong</v>
          </cell>
          <cell r="B139" t="str">
            <v>Litchis</v>
          </cell>
          <cell r="C139" t="str">
            <v>Longkong</v>
          </cell>
        </row>
        <row r="140">
          <cell r="A140" t="str">
            <v>Lúcumas</v>
          </cell>
          <cell r="B140" t="str">
            <v>Longan</v>
          </cell>
          <cell r="C140" t="str">
            <v>Loquat</v>
          </cell>
        </row>
        <row r="141">
          <cell r="A141" t="str">
            <v>Luffa</v>
          </cell>
          <cell r="B141" t="str">
            <v>Longkong</v>
          </cell>
          <cell r="C141" t="str">
            <v>Lotuswurzel</v>
          </cell>
        </row>
        <row r="142">
          <cell r="A142" t="str">
            <v>Macadamia</v>
          </cell>
          <cell r="B142" t="str">
            <v>Loquat</v>
          </cell>
          <cell r="C142" t="str">
            <v>Lucumas/Eifrucht</v>
          </cell>
        </row>
        <row r="143">
          <cell r="A143" t="str">
            <v>Maiz dulce en grano</v>
          </cell>
          <cell r="B143" t="str">
            <v>Lotusroot</v>
          </cell>
          <cell r="C143" t="str">
            <v>Luffa</v>
          </cell>
        </row>
        <row r="144">
          <cell r="A144" t="str">
            <v>Maíz dulce en mazorca</v>
          </cell>
          <cell r="B144" t="str">
            <v>Lucumas</v>
          </cell>
          <cell r="C144" t="str">
            <v>Lulo</v>
          </cell>
        </row>
        <row r="145">
          <cell r="A145" t="str">
            <v>Malabar Spinach/Pak plang</v>
          </cell>
          <cell r="B145" t="str">
            <v>Luffa</v>
          </cell>
          <cell r="C145" t="str">
            <v>Macadamia</v>
          </cell>
        </row>
        <row r="146">
          <cell r="A146" t="str">
            <v>Malanga</v>
          </cell>
          <cell r="B146" t="str">
            <v>Macadamias</v>
          </cell>
          <cell r="C146" t="str">
            <v>Malabar Spinach/Pak plang</v>
          </cell>
        </row>
        <row r="147">
          <cell r="A147" t="str">
            <v>Mandarina ‘chata’</v>
          </cell>
          <cell r="B147" t="str">
            <v>Malabar Spinach/Pak plang</v>
          </cell>
          <cell r="C147" t="str">
            <v>Mandarinen</v>
          </cell>
        </row>
        <row r="148">
          <cell r="A148" t="str">
            <v>Mandarinas</v>
          </cell>
          <cell r="B148" t="str">
            <v>Malacca Apples (milk apples)</v>
          </cell>
          <cell r="C148" t="str">
            <v>Mandeln</v>
          </cell>
        </row>
        <row r="149">
          <cell r="A149" t="str">
            <v>Mandioca</v>
          </cell>
          <cell r="B149" t="str">
            <v>Mandarins</v>
          </cell>
          <cell r="C149" t="str">
            <v>Mangold</v>
          </cell>
        </row>
        <row r="150">
          <cell r="A150" t="str">
            <v>Mango</v>
          </cell>
          <cell r="B150" t="str">
            <v>Mangetout</v>
          </cell>
          <cell r="C150" t="str">
            <v>Mangos</v>
          </cell>
        </row>
        <row r="151">
          <cell r="A151" t="str">
            <v>Mangostín</v>
          </cell>
          <cell r="B151" t="str">
            <v>Mangoes</v>
          </cell>
          <cell r="C151" t="str">
            <v>Mangosteen</v>
          </cell>
        </row>
        <row r="152">
          <cell r="A152" t="str">
            <v>Manzana de agua</v>
          </cell>
          <cell r="B152" t="str">
            <v>Mangosteen</v>
          </cell>
          <cell r="C152" t="str">
            <v>Maniokwurzel</v>
          </cell>
        </row>
        <row r="153">
          <cell r="A153" t="str">
            <v>Manzana de rosa</v>
          </cell>
          <cell r="B153" t="str">
            <v>Medlars</v>
          </cell>
          <cell r="C153" t="str">
            <v>Maulbeeren</v>
          </cell>
        </row>
        <row r="154">
          <cell r="A154" t="str">
            <v>Manzana malaya</v>
          </cell>
          <cell r="B154" t="str">
            <v>Melokhia/Jew´s Mallow</v>
          </cell>
          <cell r="C154" t="str">
            <v>Meerrettich</v>
          </cell>
        </row>
        <row r="155">
          <cell r="A155" t="str">
            <v>Manzanas</v>
          </cell>
          <cell r="B155" t="str">
            <v>Melons</v>
          </cell>
          <cell r="C155" t="str">
            <v>Melokhia</v>
          </cell>
        </row>
        <row r="156">
          <cell r="A156" t="str">
            <v>Maracuya fruta de la PasiÃ³n/Granadilla</v>
          </cell>
          <cell r="B156" t="str">
            <v>Mineolas</v>
          </cell>
          <cell r="C156" t="str">
            <v>Melonen</v>
          </cell>
        </row>
        <row r="157">
          <cell r="A157" t="str">
            <v>Material de semilleros</v>
          </cell>
          <cell r="B157" t="str">
            <v>Mulberries</v>
          </cell>
          <cell r="C157" t="str">
            <v>Milchapfel</v>
          </cell>
        </row>
        <row r="158">
          <cell r="A158" t="str">
            <v>Melocotón duraznos</v>
          </cell>
          <cell r="B158" t="str">
            <v>Mung Beans</v>
          </cell>
          <cell r="C158" t="str">
            <v>Mineolas</v>
          </cell>
        </row>
        <row r="159">
          <cell r="A159" t="str">
            <v>Melokhia</v>
          </cell>
          <cell r="B159" t="str">
            <v>Mushrooms</v>
          </cell>
          <cell r="C159" t="str">
            <v>Mispeln</v>
          </cell>
        </row>
        <row r="160">
          <cell r="A160" t="str">
            <v>Melón amargo</v>
          </cell>
          <cell r="B160" t="str">
            <v>Mustard</v>
          </cell>
          <cell r="C160" t="str">
            <v>Mohn</v>
          </cell>
        </row>
        <row r="161">
          <cell r="A161" t="str">
            <v>Melones</v>
          </cell>
          <cell r="B161" t="str">
            <v>Naranjilla</v>
          </cell>
          <cell r="C161" t="str">
            <v>Mung Beans</v>
          </cell>
        </row>
        <row r="162">
          <cell r="A162" t="str">
            <v>Membrillo</v>
          </cell>
          <cell r="B162" t="str">
            <v>Nectarines</v>
          </cell>
          <cell r="C162" t="str">
            <v>Nektarinen</v>
          </cell>
        </row>
        <row r="163">
          <cell r="A163" t="str">
            <v>Mineolas</v>
          </cell>
          <cell r="B163" t="str">
            <v>Okras</v>
          </cell>
          <cell r="C163" t="str">
            <v>Nektarinen</v>
          </cell>
        </row>
        <row r="164">
          <cell r="A164" t="str">
            <v>Mirtillo (bilberry)</v>
          </cell>
          <cell r="B164" t="str">
            <v>Olives</v>
          </cell>
          <cell r="C164" t="str">
            <v>Okras</v>
          </cell>
        </row>
        <row r="165">
          <cell r="A165" t="str">
            <v>Mojigata Chrysanthemum coronarium)</v>
          </cell>
          <cell r="B165" t="str">
            <v>Onions</v>
          </cell>
          <cell r="C165" t="str">
            <v>Oliven</v>
          </cell>
        </row>
        <row r="166">
          <cell r="A166" t="str">
            <v>Momordica balsámica</v>
          </cell>
          <cell r="B166" t="str">
            <v>Oranges</v>
          </cell>
          <cell r="C166" t="str">
            <v>Orangen</v>
          </cell>
        </row>
        <row r="167">
          <cell r="A167" t="str">
            <v>Mora de Boysen</v>
          </cell>
          <cell r="B167" t="str">
            <v>Oroblanco/Sweetie [Citrus grandis x Citrus paradisi]</v>
          </cell>
          <cell r="C167" t="str">
            <v>Oroblanco/Sweetie [Citrus grandis x Citrus paradisi]</v>
          </cell>
        </row>
        <row r="168">
          <cell r="A168" t="str">
            <v>Moras</v>
          </cell>
          <cell r="B168" t="str">
            <v>Outdoor grown flowers</v>
          </cell>
          <cell r="C168" t="str">
            <v>Paksoi</v>
          </cell>
        </row>
        <row r="169">
          <cell r="A169" t="str">
            <v>Mostaza</v>
          </cell>
          <cell r="B169" t="str">
            <v>Outdoor grown foliage</v>
          </cell>
          <cell r="C169" t="str">
            <v>Palmenherzen</v>
          </cell>
        </row>
        <row r="170">
          <cell r="A170" t="str">
            <v>Mung Beans</v>
          </cell>
          <cell r="B170" t="str">
            <v>Pak choi</v>
          </cell>
          <cell r="C170" t="str">
            <v>Palmoelkerne</v>
          </cell>
        </row>
        <row r="171">
          <cell r="A171" t="str">
            <v>Nabos</v>
          </cell>
          <cell r="B171" t="str">
            <v>Palm hearts</v>
          </cell>
          <cell r="C171" t="str">
            <v>Pandanus (Pandus)</v>
          </cell>
        </row>
        <row r="172">
          <cell r="A172" t="str">
            <v>nabos (swedes)</v>
          </cell>
          <cell r="B172" t="str">
            <v>Palm oil kernels and fruit</v>
          </cell>
          <cell r="C172" t="str">
            <v>Papaya</v>
          </cell>
        </row>
        <row r="173">
          <cell r="A173" t="str">
            <v>Nabos / parte superior</v>
          </cell>
          <cell r="B173" t="str">
            <v>Pandanus (Pandus)</v>
          </cell>
          <cell r="C173" t="str">
            <v>Paprika/Chilli</v>
          </cell>
        </row>
        <row r="174">
          <cell r="A174" t="str">
            <v>Nanjea (jack fruit)</v>
          </cell>
          <cell r="B174" t="str">
            <v>Papayas</v>
          </cell>
          <cell r="C174" t="str">
            <v>Paranüsse</v>
          </cell>
        </row>
        <row r="175">
          <cell r="A175" t="str">
            <v>Naranja</v>
          </cell>
          <cell r="B175" t="str">
            <v>Parsley</v>
          </cell>
          <cell r="C175" t="str">
            <v>Passionsfrucht/Granadilla/Maracuja</v>
          </cell>
        </row>
        <row r="176">
          <cell r="A176" t="str">
            <v>Naranjilla</v>
          </cell>
          <cell r="B176" t="str">
            <v>Parsnips</v>
          </cell>
          <cell r="C176" t="str">
            <v>Pastinaken</v>
          </cell>
        </row>
        <row r="177">
          <cell r="A177" t="str">
            <v>Nectarina</v>
          </cell>
          <cell r="B177" t="str">
            <v>Passion fruit/Granadilla/Maracuya</v>
          </cell>
          <cell r="C177" t="str">
            <v>Pea eggplant</v>
          </cell>
        </row>
        <row r="178">
          <cell r="A178" t="str">
            <v>Nispero</v>
          </cell>
          <cell r="B178" t="str">
            <v>Pea eggplant</v>
          </cell>
          <cell r="C178" t="str">
            <v>Pecannüsse</v>
          </cell>
        </row>
        <row r="179">
          <cell r="A179" t="str">
            <v>Níspero (germánico medlar)</v>
          </cell>
          <cell r="B179" t="str">
            <v>Peaches</v>
          </cell>
          <cell r="C179" t="str">
            <v>Persimonen (Kakifrüchte)</v>
          </cell>
        </row>
        <row r="180">
          <cell r="A180" t="str">
            <v>Nopales (prickly pear)</v>
          </cell>
          <cell r="B180" t="str">
            <v>Pears</v>
          </cell>
          <cell r="C180" t="str">
            <v>Petersilie</v>
          </cell>
        </row>
        <row r="181">
          <cell r="A181" t="str">
            <v>Nueces (walnuts)</v>
          </cell>
          <cell r="B181" t="str">
            <v>Peas</v>
          </cell>
          <cell r="C181" t="str">
            <v>Pfefferkörner</v>
          </cell>
        </row>
        <row r="182">
          <cell r="A182" t="str">
            <v>Nuez blanca (butternuts)</v>
          </cell>
          <cell r="B182" t="str">
            <v>Pecan nut</v>
          </cell>
          <cell r="C182" t="str">
            <v>Pfirsiche</v>
          </cell>
        </row>
        <row r="183">
          <cell r="A183" t="str">
            <v>Nuez de anacardo</v>
          </cell>
          <cell r="B183" t="str">
            <v>Pepinos (melon pears)</v>
          </cell>
          <cell r="C183" t="str">
            <v>Pflaumen</v>
          </cell>
        </row>
        <row r="184">
          <cell r="A184" t="str">
            <v>Nuez de Brasil</v>
          </cell>
          <cell r="B184" t="str">
            <v>Peppercorns</v>
          </cell>
          <cell r="C184" t="str">
            <v>Physalis</v>
          </cell>
        </row>
        <row r="185">
          <cell r="A185" t="str">
            <v>Okras</v>
          </cell>
          <cell r="B185" t="str">
            <v>Persimmons (kakis)</v>
          </cell>
          <cell r="C185" t="str">
            <v>Pinienkerne</v>
          </cell>
        </row>
        <row r="186">
          <cell r="A186" t="str">
            <v>Oroblanco/Sweetie [Citrus grandis x Citrus paradisi]</v>
          </cell>
          <cell r="B186" t="str">
            <v>Physalis</v>
          </cell>
          <cell r="C186" t="str">
            <v>Piper Sarmentosum Leaves</v>
          </cell>
        </row>
        <row r="187">
          <cell r="A187" t="str">
            <v>Pacanas</v>
          </cell>
          <cell r="B187" t="str">
            <v>Pine nut</v>
          </cell>
          <cell r="C187" t="str">
            <v>Pistazien</v>
          </cell>
        </row>
        <row r="188">
          <cell r="A188" t="str">
            <v>Paksoi</v>
          </cell>
          <cell r="B188" t="str">
            <v>Pineapples</v>
          </cell>
          <cell r="C188" t="str">
            <v>Plattpfirsiche</v>
          </cell>
        </row>
        <row r="189">
          <cell r="A189" t="str">
            <v>Palmito</v>
          </cell>
          <cell r="B189" t="str">
            <v>Piper Sarmentosum Leaves</v>
          </cell>
          <cell r="C189" t="str">
            <v>Plumcots</v>
          </cell>
        </row>
        <row r="190">
          <cell r="A190" t="str">
            <v>Pandanus (Pandus)</v>
          </cell>
          <cell r="B190" t="str">
            <v>Pistachio</v>
          </cell>
          <cell r="C190" t="str">
            <v>Pluot</v>
          </cell>
        </row>
        <row r="191">
          <cell r="A191" t="str">
            <v>Papayas</v>
          </cell>
          <cell r="B191" t="str">
            <v>Plantains</v>
          </cell>
          <cell r="C191" t="str">
            <v>Pomelos</v>
          </cell>
        </row>
        <row r="192">
          <cell r="A192" t="str">
            <v>Paraguaya</v>
          </cell>
          <cell r="B192" t="str">
            <v>Plumcots</v>
          </cell>
          <cell r="C192" t="str">
            <v>Porree</v>
          </cell>
        </row>
        <row r="193">
          <cell r="A193" t="str">
            <v>Patatas</v>
          </cell>
          <cell r="B193" t="str">
            <v>Plums</v>
          </cell>
          <cell r="C193" t="str">
            <v>Portulak</v>
          </cell>
        </row>
        <row r="194">
          <cell r="A194" t="str">
            <v>Pepinillo</v>
          </cell>
          <cell r="B194" t="str">
            <v>Pluot</v>
          </cell>
          <cell r="C194" t="str">
            <v>Purple Flowering Stalk</v>
          </cell>
        </row>
        <row r="195">
          <cell r="A195" t="str">
            <v>Pepinos</v>
          </cell>
          <cell r="B195" t="str">
            <v>Pomegranates</v>
          </cell>
          <cell r="C195" t="str">
            <v>Quitten</v>
          </cell>
        </row>
        <row r="196">
          <cell r="A196" t="str">
            <v>Pepinos (melon pears)</v>
          </cell>
          <cell r="B196" t="str">
            <v>Pomelos</v>
          </cell>
          <cell r="C196" t="str">
            <v>Radicchio</v>
          </cell>
        </row>
        <row r="197">
          <cell r="A197" t="str">
            <v>Pera asiática</v>
          </cell>
          <cell r="B197" t="str">
            <v>Poppy seed</v>
          </cell>
          <cell r="C197" t="str">
            <v>Ragweed</v>
          </cell>
        </row>
        <row r="198">
          <cell r="A198" t="str">
            <v>Peras</v>
          </cell>
          <cell r="B198" t="str">
            <v>Potatoes</v>
          </cell>
          <cell r="C198" t="str">
            <v>Rambutan</v>
          </cell>
        </row>
        <row r="199">
          <cell r="A199" t="str">
            <v>Perejil</v>
          </cell>
          <cell r="B199" t="str">
            <v>Potted plants</v>
          </cell>
          <cell r="C199" t="str">
            <v>Rasen</v>
          </cell>
        </row>
        <row r="200">
          <cell r="A200" t="str">
            <v>Physalis</v>
          </cell>
          <cell r="B200" t="str">
            <v>Prickly pears</v>
          </cell>
          <cell r="C200" t="str">
            <v>Rauke</v>
          </cell>
        </row>
        <row r="201">
          <cell r="A201" t="str">
            <v>Pimientos/Ají</v>
          </cell>
          <cell r="B201" t="str">
            <v>Pumpkins</v>
          </cell>
          <cell r="C201" t="str">
            <v>Rettich/Radieschen</v>
          </cell>
        </row>
        <row r="202">
          <cell r="A202" t="str">
            <v>Piñón (pine-nut)</v>
          </cell>
          <cell r="B202" t="str">
            <v>Purple Flowering Stalk</v>
          </cell>
          <cell r="C202" t="str">
            <v>Rhabarber</v>
          </cell>
        </row>
        <row r="203">
          <cell r="A203" t="str">
            <v>Piper Sarmentosum Leaves</v>
          </cell>
          <cell r="B203" t="str">
            <v>Purslane</v>
          </cell>
          <cell r="C203" t="str">
            <v>Riesenknoblauch</v>
          </cell>
        </row>
        <row r="204">
          <cell r="A204" t="str">
            <v>Pistachos</v>
          </cell>
          <cell r="B204" t="str">
            <v>Quinces</v>
          </cell>
          <cell r="C204" t="str">
            <v>Rosenapfel</v>
          </cell>
        </row>
        <row r="205">
          <cell r="A205" t="str">
            <v>Pitaya (dragon fruit)</v>
          </cell>
          <cell r="B205" t="str">
            <v>Radicchio</v>
          </cell>
          <cell r="C205" t="str">
            <v>Rosenkohl</v>
          </cell>
        </row>
        <row r="206">
          <cell r="A206" t="str">
            <v>Plantas cultivadas en exterior</v>
          </cell>
          <cell r="B206" t="str">
            <v>Radish</v>
          </cell>
          <cell r="C206" t="str">
            <v>Rübe, rot</v>
          </cell>
        </row>
        <row r="207">
          <cell r="A207" t="str">
            <v>Plantas de invernadero</v>
          </cell>
          <cell r="B207" t="str">
            <v>Ragweed</v>
          </cell>
          <cell r="C207" t="str">
            <v>Rüben</v>
          </cell>
        </row>
        <row r="208">
          <cell r="A208" t="str">
            <v>Plantas de maceta</v>
          </cell>
          <cell r="B208" t="str">
            <v>Rambutan</v>
          </cell>
          <cell r="C208" t="str">
            <v>Saffron</v>
          </cell>
        </row>
        <row r="209">
          <cell r="A209" t="str">
            <v>Plantas ornamentales de jardín (‘bedding plants’)</v>
          </cell>
          <cell r="B209" t="str">
            <v>Raspberries</v>
          </cell>
          <cell r="C209" t="str">
            <v>Saison- und Balkonpflanzen</v>
          </cell>
        </row>
        <row r="210">
          <cell r="A210" t="str">
            <v>Plátanos</v>
          </cell>
          <cell r="B210" t="str">
            <v>Red currants</v>
          </cell>
          <cell r="C210" t="str">
            <v>Salak</v>
          </cell>
        </row>
        <row r="211">
          <cell r="A211" t="str">
            <v>Pluot (Aprium)</v>
          </cell>
          <cell r="B211" t="str">
            <v>Rhubarb</v>
          </cell>
          <cell r="C211" t="str">
            <v>Salat</v>
          </cell>
        </row>
        <row r="212">
          <cell r="A212" t="str">
            <v>Pomelos</v>
          </cell>
          <cell r="B212" t="str">
            <v>Rose apple</v>
          </cell>
          <cell r="C212" t="str">
            <v>Salatgurken</v>
          </cell>
        </row>
        <row r="213">
          <cell r="A213" t="str">
            <v>Pomelos</v>
          </cell>
          <cell r="B213" t="str">
            <v>Rose hip</v>
          </cell>
          <cell r="C213" t="str">
            <v>Salsify</v>
          </cell>
        </row>
        <row r="214">
          <cell r="A214" t="str">
            <v>Poroto espárrago</v>
          </cell>
          <cell r="B214" t="str">
            <v>Saffron</v>
          </cell>
          <cell r="C214" t="str">
            <v>Sanchu</v>
          </cell>
        </row>
        <row r="215">
          <cell r="A215" t="str">
            <v>Puerros</v>
          </cell>
          <cell r="B215" t="str">
            <v>Salak</v>
          </cell>
          <cell r="C215" t="str">
            <v>Sanddorn</v>
          </cell>
        </row>
        <row r="216">
          <cell r="A216" t="str">
            <v>Purple Flowering Stalk</v>
          </cell>
          <cell r="B216" t="str">
            <v>Salsify</v>
          </cell>
          <cell r="C216" t="str">
            <v>Santol</v>
          </cell>
        </row>
        <row r="217">
          <cell r="A217" t="str">
            <v>Rábanos</v>
          </cell>
          <cell r="B217" t="str">
            <v>Sanchu</v>
          </cell>
          <cell r="C217" t="str">
            <v>Sapodilla</v>
          </cell>
        </row>
        <row r="218">
          <cell r="A218" t="str">
            <v>Rábanos (horseradish)</v>
          </cell>
          <cell r="B218" t="str">
            <v>Santol</v>
          </cell>
          <cell r="C218" t="str">
            <v>Satsumas</v>
          </cell>
        </row>
        <row r="219">
          <cell r="A219" t="str">
            <v>Radicchio</v>
          </cell>
          <cell r="B219" t="str">
            <v>Sapodilla</v>
          </cell>
          <cell r="C219" t="str">
            <v>Saubohne/Dicke Bohnen</v>
          </cell>
        </row>
        <row r="220">
          <cell r="A220" t="str">
            <v>Ragweed</v>
          </cell>
          <cell r="B220" t="str">
            <v>Satsumas</v>
          </cell>
          <cell r="C220" t="str">
            <v>Schalotten</v>
          </cell>
        </row>
        <row r="221">
          <cell r="A221" t="str">
            <v>Raíces de flor de loto(renkon)</v>
          </cell>
          <cell r="B221" t="str">
            <v>Sea asters</v>
          </cell>
          <cell r="C221" t="str">
            <v>Schnittlauch</v>
          </cell>
        </row>
        <row r="222">
          <cell r="A222" t="str">
            <v>Raiz de ginseng</v>
          </cell>
          <cell r="B222" t="str">
            <v>Sea buckthorn</v>
          </cell>
          <cell r="C222" t="str">
            <v>Schwarzer Holunder (Sambucus nigra)</v>
          </cell>
        </row>
        <row r="223">
          <cell r="A223" t="str">
            <v>Rambután</v>
          </cell>
          <cell r="B223" t="str">
            <v>Serviceberries</v>
          </cell>
          <cell r="C223" t="str">
            <v>Schwarzwurzeln</v>
          </cell>
        </row>
        <row r="224">
          <cell r="A224" t="str">
            <v>Regaliz</v>
          </cell>
          <cell r="B224" t="str">
            <v>Shallots</v>
          </cell>
          <cell r="C224" t="str">
            <v>Sea aster</v>
          </cell>
        </row>
        <row r="225">
          <cell r="A225" t="str">
            <v>Remolacha</v>
          </cell>
          <cell r="B225" t="str">
            <v>Shrimp</v>
          </cell>
          <cell r="C225" t="str">
            <v>Sellerie, Knollen-</v>
          </cell>
        </row>
        <row r="226">
          <cell r="A226" t="str">
            <v>Rosa mosqueta</v>
          </cell>
          <cell r="B226" t="str">
            <v>Shrimp Broodstock</v>
          </cell>
          <cell r="C226" t="str">
            <v>Sellerie, Stangen-</v>
          </cell>
        </row>
        <row r="227">
          <cell r="A227" t="str">
            <v>Rúcula</v>
          </cell>
          <cell r="B227" t="str">
            <v>Shrimp CoC</v>
          </cell>
          <cell r="C227" t="str">
            <v>Senf</v>
          </cell>
        </row>
        <row r="228">
          <cell r="A228" t="str">
            <v>Ruibarbo</v>
          </cell>
          <cell r="B228" t="str">
            <v>Shrimp Nauplii and post-larvae</v>
          </cell>
          <cell r="C228" t="str">
            <v>Spargel</v>
          </cell>
        </row>
        <row r="229">
          <cell r="A229" t="str">
            <v>Saffron</v>
          </cell>
          <cell r="B229" t="str">
            <v>Soursop</v>
          </cell>
          <cell r="C229" t="str">
            <v>Spargelbohne</v>
          </cell>
        </row>
        <row r="230">
          <cell r="A230" t="str">
            <v>Salak</v>
          </cell>
          <cell r="B230" t="str">
            <v>Spinach</v>
          </cell>
          <cell r="C230" t="str">
            <v>Spinat</v>
          </cell>
        </row>
        <row r="231">
          <cell r="A231" t="str">
            <v>Salsifí</v>
          </cell>
          <cell r="B231" t="str">
            <v>Spring onions</v>
          </cell>
          <cell r="C231" t="str">
            <v>Sprossen</v>
          </cell>
        </row>
        <row r="232">
          <cell r="A232" t="str">
            <v>Salsifí negro</v>
          </cell>
          <cell r="B232" t="str">
            <v>Sprouts</v>
          </cell>
          <cell r="C232" t="str">
            <v>Stachelannone (Sauersack)</v>
          </cell>
        </row>
        <row r="233">
          <cell r="A233" t="str">
            <v>Sambucus (elderberry)</v>
          </cell>
          <cell r="B233" t="str">
            <v>Squashes</v>
          </cell>
          <cell r="C233" t="str">
            <v>Stachelbeeren</v>
          </cell>
        </row>
        <row r="234">
          <cell r="A234" t="str">
            <v>Sancho</v>
          </cell>
          <cell r="B234" t="str">
            <v>Star apples</v>
          </cell>
          <cell r="C234" t="str">
            <v>Sternapfel</v>
          </cell>
        </row>
        <row r="235">
          <cell r="A235" t="str">
            <v>Sandía</v>
          </cell>
          <cell r="B235" t="str">
            <v>Strawberries</v>
          </cell>
          <cell r="C235" t="str">
            <v>Stielmus</v>
          </cell>
        </row>
        <row r="236">
          <cell r="A236" t="str">
            <v>Santol</v>
          </cell>
          <cell r="B236" t="str">
            <v>Sugarloaf</v>
          </cell>
          <cell r="C236" t="str">
            <v>Süßkartoffeln</v>
          </cell>
        </row>
        <row r="237">
          <cell r="A237" t="str">
            <v>Sapodilla</v>
          </cell>
          <cell r="B237" t="str">
            <v>Swedes</v>
          </cell>
          <cell r="C237" t="str">
            <v>Sweet potato leaves</v>
          </cell>
        </row>
        <row r="238">
          <cell r="A238" t="str">
            <v>Satsuma</v>
          </cell>
          <cell r="B238" t="str">
            <v>Sweet potato leaves</v>
          </cell>
          <cell r="C238" t="str">
            <v>Tamarillos</v>
          </cell>
        </row>
        <row r="239">
          <cell r="A239" t="str">
            <v>Sea aster</v>
          </cell>
          <cell r="B239" t="str">
            <v>Sweet potatoes</v>
          </cell>
          <cell r="C239" t="str">
            <v>Tamarinde</v>
          </cell>
        </row>
        <row r="240">
          <cell r="A240" t="str">
            <v>Semilla de amapola</v>
          </cell>
          <cell r="B240" t="str">
            <v>Sweetcorn</v>
          </cell>
          <cell r="C240" t="str">
            <v>Tangelos</v>
          </cell>
        </row>
        <row r="241">
          <cell r="A241" t="str">
            <v>Sugarloaf</v>
          </cell>
          <cell r="B241" t="str">
            <v>Tamarillos</v>
          </cell>
          <cell r="C241" t="str">
            <v>Tangor</v>
          </cell>
        </row>
        <row r="242">
          <cell r="A242" t="str">
            <v>Sweet potato leaves</v>
          </cell>
          <cell r="B242" t="str">
            <v>Tamarind</v>
          </cell>
          <cell r="C242" t="str">
            <v xml:space="preserve">Tania                                     </v>
          </cell>
        </row>
        <row r="243">
          <cell r="A243" t="str">
            <v>Tamarillos</v>
          </cell>
          <cell r="B243" t="str">
            <v>Tangelos</v>
          </cell>
          <cell r="C243" t="str">
            <v>Taro</v>
          </cell>
        </row>
        <row r="244">
          <cell r="A244" t="str">
            <v>Tamarindo</v>
          </cell>
          <cell r="B244" t="str">
            <v>Tangor</v>
          </cell>
          <cell r="C244" t="str">
            <v>Tayberries</v>
          </cell>
        </row>
        <row r="245">
          <cell r="A245" t="str">
            <v>Tangelos</v>
          </cell>
          <cell r="B245" t="str">
            <v>Tannia / New cocoyam</v>
          </cell>
          <cell r="C245" t="str">
            <v>Tee</v>
          </cell>
        </row>
        <row r="246">
          <cell r="A246" t="str">
            <v>Tangor</v>
          </cell>
          <cell r="B246" t="str">
            <v>Taro</v>
          </cell>
          <cell r="C246" t="str">
            <v>Tee CoC</v>
          </cell>
        </row>
        <row r="247">
          <cell r="A247" t="str">
            <v>Taro</v>
          </cell>
          <cell r="B247" t="str">
            <v>Tayberries</v>
          </cell>
          <cell r="C247" t="str">
            <v>Tindori</v>
          </cell>
        </row>
        <row r="248">
          <cell r="A248" t="str">
            <v>Tayberries</v>
          </cell>
          <cell r="B248" t="str">
            <v>Tea</v>
          </cell>
          <cell r="C248" t="str">
            <v>Tomaten</v>
          </cell>
        </row>
        <row r="249">
          <cell r="A249" t="str">
            <v>Té (Camellia sinensis)</v>
          </cell>
          <cell r="B249" t="str">
            <v>Tea CoC</v>
          </cell>
          <cell r="C249" t="str">
            <v>Topfpflanzen</v>
          </cell>
        </row>
        <row r="250">
          <cell r="A250" t="str">
            <v>Té CdC</v>
          </cell>
          <cell r="B250" t="str">
            <v>Thistles</v>
          </cell>
          <cell r="C250" t="str">
            <v>Trauben (Tafel-)</v>
          </cell>
        </row>
        <row r="251">
          <cell r="A251" t="str">
            <v>Tindori</v>
          </cell>
          <cell r="B251" t="str">
            <v>Tindori</v>
          </cell>
          <cell r="C251" t="str">
            <v>Traubenblätter</v>
          </cell>
        </row>
        <row r="252">
          <cell r="A252" t="str">
            <v>Tomates</v>
          </cell>
          <cell r="B252" t="str">
            <v>Tomatoes</v>
          </cell>
          <cell r="C252" t="str">
            <v>Vanilleschoten</v>
          </cell>
        </row>
        <row r="253">
          <cell r="A253" t="str">
            <v>Trees</v>
          </cell>
          <cell r="B253" t="str">
            <v>Trees</v>
          </cell>
          <cell r="C253" t="str">
            <v>Wachsapfel</v>
          </cell>
        </row>
        <row r="254">
          <cell r="A254" t="str">
            <v>Tumeric blanco</v>
          </cell>
          <cell r="B254" t="str">
            <v>Turf</v>
          </cell>
          <cell r="C254" t="str">
            <v>Walnüsse</v>
          </cell>
        </row>
        <row r="255">
          <cell r="A255" t="str">
            <v>Tupinambo (Papa de Jerusalem)</v>
          </cell>
          <cell r="B255" t="str">
            <v>Turnips</v>
          </cell>
          <cell r="C255" t="str">
            <v>Wasserkresse</v>
          </cell>
        </row>
        <row r="256">
          <cell r="A256" t="str">
            <v>Uvas</v>
          </cell>
          <cell r="B256" t="str">
            <v>Turnips tops</v>
          </cell>
          <cell r="C256" t="str">
            <v>Wassermelonen</v>
          </cell>
        </row>
        <row r="257">
          <cell r="A257" t="str">
            <v>Vainilla (vaina)</v>
          </cell>
          <cell r="B257" t="str">
            <v>Vanilla beans</v>
          </cell>
          <cell r="C257" t="str">
            <v>Wasserspinat</v>
          </cell>
        </row>
        <row r="258">
          <cell r="A258" t="str">
            <v>Verdolaga (Portulaca oleracea)</v>
          </cell>
          <cell r="B258" t="str">
            <v>Walnuts</v>
          </cell>
          <cell r="C258" t="str">
            <v>Winterharte Pflanzen (Baumschule)</v>
          </cell>
        </row>
        <row r="259">
          <cell r="A259" t="str">
            <v>Verduras (baby)</v>
          </cell>
          <cell r="B259" t="str">
            <v>Water convolvulus</v>
          </cell>
          <cell r="C259" t="str">
            <v>Wolfsbeere, chinesische (Bocksdorn)</v>
          </cell>
        </row>
        <row r="260">
          <cell r="A260" t="str">
            <v>Wasabia japónica (wasabi)</v>
          </cell>
          <cell r="B260" t="str">
            <v>Water cress</v>
          </cell>
          <cell r="C260" t="str">
            <v>Yacon</v>
          </cell>
        </row>
        <row r="261">
          <cell r="A261" t="str">
            <v>Yacón</v>
          </cell>
          <cell r="B261" t="str">
            <v>Watermelons</v>
          </cell>
          <cell r="C261" t="str">
            <v>Yamswurzel</v>
          </cell>
        </row>
        <row r="262">
          <cell r="A262" t="str">
            <v>Zanahorias</v>
          </cell>
          <cell r="B262" t="str">
            <v>Wax apple</v>
          </cell>
          <cell r="C262" t="str">
            <v>Zitronatzitrone                   </v>
          </cell>
        </row>
        <row r="263">
          <cell r="A263" t="str">
            <v>Zapallos (gourds)</v>
          </cell>
          <cell r="B263" t="str">
            <v>White currants</v>
          </cell>
          <cell r="C263" t="str">
            <v>Zitronen</v>
          </cell>
        </row>
        <row r="264">
          <cell r="A264" t="str">
            <v>Zarzamoras</v>
          </cell>
          <cell r="B264" t="str">
            <v>White tumeric</v>
          </cell>
          <cell r="C264" t="str">
            <v>Zitronengras</v>
          </cell>
        </row>
        <row r="265">
          <cell r="B265" t="str">
            <v>Wild Garlic</v>
          </cell>
          <cell r="C265" t="str">
            <v>Zucchini</v>
          </cell>
        </row>
        <row r="266">
          <cell r="B266" t="str">
            <v>Yacon</v>
          </cell>
          <cell r="C266" t="str">
            <v>Zuckererbsen</v>
          </cell>
        </row>
        <row r="267">
          <cell r="B267" t="str">
            <v>Yams</v>
          </cell>
          <cell r="C267" t="str">
            <v>Zuckermais</v>
          </cell>
        </row>
        <row r="268">
          <cell r="B268" t="str">
            <v>Yard long beans</v>
          </cell>
          <cell r="C268" t="str">
            <v>Zwiebeln</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pa.gov/sites/production/files/2020-03/documents/sars-cov-2-list_03-03-2020.pdf" TargetMode="External"/><Relationship Id="rId1" Type="http://schemas.openxmlformats.org/officeDocument/2006/relationships/hyperlink" Target="https://www.minsalud.gov.co/Ministerio/Institucional/Procesos%20y%20procedimientos/GIPS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F6F5-C2C4-4A18-8FF8-53654E8E16B5}">
  <sheetPr>
    <tabColor theme="1"/>
  </sheetPr>
  <dimension ref="A1:G222"/>
  <sheetViews>
    <sheetView topLeftCell="A2" workbookViewId="0">
      <pane ySplit="2" topLeftCell="A4" activePane="bottomLeft" state="frozen"/>
      <selection pane="bottomLeft" activeCell="F3" sqref="F3"/>
      <selection activeCell="A2" sqref="A2"/>
    </sheetView>
  </sheetViews>
  <sheetFormatPr defaultColWidth="11.42578125" defaultRowHeight="15"/>
  <cols>
    <col min="1" max="3" width="20.28515625" customWidth="1"/>
    <col min="4" max="4" width="6" bestFit="1" customWidth="1"/>
    <col min="5" max="5" width="77" customWidth="1"/>
    <col min="6" max="6" width="17.5703125" bestFit="1" customWidth="1"/>
  </cols>
  <sheetData>
    <row r="1" spans="1:7" s="7" customFormat="1">
      <c r="A1" s="45" t="s">
        <v>0</v>
      </c>
      <c r="B1" s="45"/>
      <c r="C1" s="45"/>
      <c r="D1" s="45"/>
      <c r="E1" s="45"/>
      <c r="F1" s="45"/>
    </row>
    <row r="2" spans="1:7" s="7" customFormat="1">
      <c r="A2" s="46" t="s">
        <v>1</v>
      </c>
      <c r="B2" s="46"/>
      <c r="C2" s="46"/>
      <c r="D2" s="46"/>
      <c r="E2" s="47">
        <f>COUNTIF(F4:F300,"x")/133</f>
        <v>0</v>
      </c>
      <c r="F2" s="47"/>
    </row>
    <row r="3" spans="1:7" ht="51.75">
      <c r="A3" s="5" t="s">
        <v>2</v>
      </c>
      <c r="B3" s="5" t="s">
        <v>3</v>
      </c>
      <c r="C3" s="5" t="s">
        <v>4</v>
      </c>
      <c r="D3" s="5" t="s">
        <v>5</v>
      </c>
      <c r="E3" s="5" t="s">
        <v>6</v>
      </c>
      <c r="F3" s="24" t="s">
        <v>7</v>
      </c>
      <c r="G3" s="7"/>
    </row>
    <row r="4" spans="1:7" ht="127.5">
      <c r="A4" s="30" t="s">
        <v>8</v>
      </c>
      <c r="B4" s="30" t="s">
        <v>9</v>
      </c>
      <c r="C4" s="27"/>
      <c r="D4" s="8" t="s">
        <v>10</v>
      </c>
      <c r="E4" s="30" t="s">
        <v>11</v>
      </c>
      <c r="F4" s="11"/>
      <c r="G4" s="7"/>
    </row>
    <row r="5" spans="1:7" ht="38.25">
      <c r="A5" s="30" t="s">
        <v>8</v>
      </c>
      <c r="B5" s="30" t="s">
        <v>9</v>
      </c>
      <c r="C5" s="30" t="s">
        <v>12</v>
      </c>
      <c r="D5" s="14" t="s">
        <v>10</v>
      </c>
      <c r="E5" s="31" t="s">
        <v>13</v>
      </c>
      <c r="F5" s="16"/>
      <c r="G5" s="7"/>
    </row>
    <row r="6" spans="1:7" ht="38.25">
      <c r="A6" s="30" t="s">
        <v>8</v>
      </c>
      <c r="B6" s="30" t="s">
        <v>9</v>
      </c>
      <c r="C6" s="30" t="s">
        <v>12</v>
      </c>
      <c r="D6" s="9" t="s">
        <v>14</v>
      </c>
      <c r="E6" s="31" t="s">
        <v>15</v>
      </c>
      <c r="F6" s="8"/>
      <c r="G6" s="7"/>
    </row>
    <row r="7" spans="1:7" ht="38.25">
      <c r="A7" s="30" t="s">
        <v>8</v>
      </c>
      <c r="B7" s="30" t="s">
        <v>9</v>
      </c>
      <c r="C7" s="30" t="s">
        <v>12</v>
      </c>
      <c r="D7" s="9" t="s">
        <v>16</v>
      </c>
      <c r="E7" s="31" t="s">
        <v>17</v>
      </c>
      <c r="F7" s="8"/>
      <c r="G7" s="7"/>
    </row>
    <row r="8" spans="1:7" ht="38.25">
      <c r="A8" s="30" t="s">
        <v>8</v>
      </c>
      <c r="B8" s="30" t="s">
        <v>9</v>
      </c>
      <c r="C8" s="30" t="s">
        <v>12</v>
      </c>
      <c r="D8" s="9" t="s">
        <v>18</v>
      </c>
      <c r="E8" s="31" t="s">
        <v>19</v>
      </c>
      <c r="F8" s="9"/>
      <c r="G8" s="7"/>
    </row>
    <row r="9" spans="1:7" ht="38.25">
      <c r="A9" s="30" t="s">
        <v>8</v>
      </c>
      <c r="B9" s="30" t="s">
        <v>9</v>
      </c>
      <c r="C9" s="30" t="s">
        <v>12</v>
      </c>
      <c r="D9" s="9" t="s">
        <v>20</v>
      </c>
      <c r="E9" s="31" t="s">
        <v>21</v>
      </c>
      <c r="F9" s="26"/>
      <c r="G9" s="7"/>
    </row>
    <row r="10" spans="1:7" ht="38.25">
      <c r="A10" s="30" t="s">
        <v>8</v>
      </c>
      <c r="B10" s="30" t="s">
        <v>9</v>
      </c>
      <c r="C10" s="30" t="s">
        <v>12</v>
      </c>
      <c r="D10" s="9" t="s">
        <v>22</v>
      </c>
      <c r="E10" s="31" t="s">
        <v>23</v>
      </c>
      <c r="F10" s="9"/>
      <c r="G10" s="7"/>
    </row>
    <row r="11" spans="1:7" ht="38.25">
      <c r="A11" s="30" t="s">
        <v>8</v>
      </c>
      <c r="B11" s="30" t="s">
        <v>9</v>
      </c>
      <c r="C11" s="30" t="s">
        <v>12</v>
      </c>
      <c r="D11" s="9" t="s">
        <v>24</v>
      </c>
      <c r="E11" s="31" t="s">
        <v>25</v>
      </c>
      <c r="F11" s="9"/>
      <c r="G11" s="7"/>
    </row>
    <row r="12" spans="1:7" ht="38.25">
      <c r="A12" s="30" t="s">
        <v>8</v>
      </c>
      <c r="B12" s="30" t="s">
        <v>9</v>
      </c>
      <c r="C12" s="30" t="s">
        <v>12</v>
      </c>
      <c r="D12" s="9" t="s">
        <v>26</v>
      </c>
      <c r="E12" s="31" t="s">
        <v>27</v>
      </c>
      <c r="F12" s="9"/>
      <c r="G12" s="7"/>
    </row>
    <row r="13" spans="1:7" ht="38.25">
      <c r="A13" s="30" t="s">
        <v>8</v>
      </c>
      <c r="B13" s="30" t="s">
        <v>9</v>
      </c>
      <c r="C13" s="30" t="s">
        <v>12</v>
      </c>
      <c r="D13" s="30" t="s">
        <v>28</v>
      </c>
      <c r="E13" s="31" t="s">
        <v>29</v>
      </c>
      <c r="F13" s="9"/>
      <c r="G13" s="7"/>
    </row>
    <row r="14" spans="1:7" ht="38.25">
      <c r="A14" s="30" t="s">
        <v>8</v>
      </c>
      <c r="B14" s="30" t="s">
        <v>9</v>
      </c>
      <c r="C14" s="30" t="s">
        <v>30</v>
      </c>
      <c r="D14" s="9" t="s">
        <v>10</v>
      </c>
      <c r="E14" s="31" t="s">
        <v>31</v>
      </c>
      <c r="F14" s="9"/>
      <c r="G14" s="7"/>
    </row>
    <row r="15" spans="1:7" ht="38.25">
      <c r="A15" s="30" t="s">
        <v>8</v>
      </c>
      <c r="B15" s="30" t="s">
        <v>9</v>
      </c>
      <c r="C15" s="30" t="s">
        <v>30</v>
      </c>
      <c r="D15" s="9" t="s">
        <v>14</v>
      </c>
      <c r="E15" s="31" t="s">
        <v>32</v>
      </c>
      <c r="F15" s="9"/>
      <c r="G15" s="7"/>
    </row>
    <row r="16" spans="1:7" ht="38.25">
      <c r="A16" s="30" t="s">
        <v>8</v>
      </c>
      <c r="B16" s="30" t="s">
        <v>9</v>
      </c>
      <c r="C16" s="30" t="s">
        <v>30</v>
      </c>
      <c r="D16" s="9" t="s">
        <v>16</v>
      </c>
      <c r="E16" s="31" t="s">
        <v>33</v>
      </c>
      <c r="F16" s="9"/>
      <c r="G16" s="7"/>
    </row>
    <row r="17" spans="1:6" ht="38.25">
      <c r="A17" s="30" t="s">
        <v>8</v>
      </c>
      <c r="B17" s="30" t="s">
        <v>9</v>
      </c>
      <c r="C17" s="30" t="s">
        <v>30</v>
      </c>
      <c r="D17" s="9" t="s">
        <v>18</v>
      </c>
      <c r="E17" s="31" t="s">
        <v>34</v>
      </c>
      <c r="F17" s="8"/>
    </row>
    <row r="18" spans="1:6" ht="102">
      <c r="A18" s="30" t="s">
        <v>8</v>
      </c>
      <c r="B18" s="30" t="s">
        <v>35</v>
      </c>
      <c r="C18" s="27"/>
      <c r="D18" s="9" t="s">
        <v>10</v>
      </c>
      <c r="E18" s="31" t="s">
        <v>36</v>
      </c>
      <c r="F18" s="9"/>
    </row>
    <row r="19" spans="1:6" ht="38.25">
      <c r="A19" s="30" t="s">
        <v>8</v>
      </c>
      <c r="B19" s="30" t="s">
        <v>35</v>
      </c>
      <c r="C19" s="27"/>
      <c r="D19" s="9" t="s">
        <v>14</v>
      </c>
      <c r="E19" s="31" t="s">
        <v>37</v>
      </c>
      <c r="F19" s="9"/>
    </row>
    <row r="20" spans="1:6" ht="38.25">
      <c r="A20" s="30" t="s">
        <v>8</v>
      </c>
      <c r="B20" s="30" t="s">
        <v>35</v>
      </c>
      <c r="C20" s="27"/>
      <c r="D20" s="9" t="s">
        <v>16</v>
      </c>
      <c r="E20" s="31" t="s">
        <v>38</v>
      </c>
      <c r="F20" s="9"/>
    </row>
    <row r="21" spans="1:6" ht="38.25">
      <c r="A21" s="30" t="s">
        <v>8</v>
      </c>
      <c r="B21" s="30" t="s">
        <v>35</v>
      </c>
      <c r="C21" s="27"/>
      <c r="D21" s="9" t="s">
        <v>18</v>
      </c>
      <c r="E21" s="31" t="s">
        <v>39</v>
      </c>
      <c r="F21" s="9"/>
    </row>
    <row r="22" spans="1:6" ht="38.25">
      <c r="A22" s="30" t="s">
        <v>8</v>
      </c>
      <c r="B22" s="30" t="s">
        <v>35</v>
      </c>
      <c r="C22" s="27"/>
      <c r="D22" s="8" t="s">
        <v>20</v>
      </c>
      <c r="E22" s="31" t="s">
        <v>40</v>
      </c>
      <c r="F22" s="8"/>
    </row>
    <row r="23" spans="1:6" ht="51">
      <c r="A23" s="30" t="s">
        <v>8</v>
      </c>
      <c r="B23" s="30" t="s">
        <v>35</v>
      </c>
      <c r="C23" s="27"/>
      <c r="D23" s="9" t="s">
        <v>22</v>
      </c>
      <c r="E23" s="31" t="s">
        <v>41</v>
      </c>
      <c r="F23" s="9"/>
    </row>
    <row r="24" spans="1:6" ht="51">
      <c r="A24" s="30" t="s">
        <v>8</v>
      </c>
      <c r="B24" s="30" t="s">
        <v>42</v>
      </c>
      <c r="C24" s="27"/>
      <c r="D24" s="9" t="s">
        <v>10</v>
      </c>
      <c r="E24" s="31" t="s">
        <v>43</v>
      </c>
      <c r="F24" s="9"/>
    </row>
    <row r="25" spans="1:6" ht="51">
      <c r="A25" s="30" t="s">
        <v>8</v>
      </c>
      <c r="B25" s="30" t="s">
        <v>42</v>
      </c>
      <c r="C25" s="27"/>
      <c r="D25" s="9" t="s">
        <v>14</v>
      </c>
      <c r="E25" s="31" t="s">
        <v>44</v>
      </c>
      <c r="F25" s="9"/>
    </row>
    <row r="26" spans="1:6" ht="51">
      <c r="A26" s="30" t="s">
        <v>8</v>
      </c>
      <c r="B26" s="30" t="s">
        <v>42</v>
      </c>
      <c r="C26" s="27"/>
      <c r="D26" s="9" t="s">
        <v>16</v>
      </c>
      <c r="E26" s="31" t="s">
        <v>45</v>
      </c>
      <c r="F26" s="9"/>
    </row>
    <row r="27" spans="1:6" ht="51">
      <c r="A27" s="30" t="s">
        <v>8</v>
      </c>
      <c r="B27" s="30" t="s">
        <v>42</v>
      </c>
      <c r="C27" s="27"/>
      <c r="D27" s="14" t="s">
        <v>18</v>
      </c>
      <c r="E27" s="31" t="s">
        <v>46</v>
      </c>
      <c r="F27" s="14"/>
    </row>
    <row r="28" spans="1:6" ht="51">
      <c r="A28" s="30" t="s">
        <v>8</v>
      </c>
      <c r="B28" s="30" t="s">
        <v>42</v>
      </c>
      <c r="C28" s="27"/>
      <c r="D28" s="9" t="s">
        <v>20</v>
      </c>
      <c r="E28" s="31" t="s">
        <v>47</v>
      </c>
      <c r="F28" s="8"/>
    </row>
    <row r="29" spans="1:6" ht="51">
      <c r="A29" s="30" t="s">
        <v>8</v>
      </c>
      <c r="B29" s="30" t="s">
        <v>42</v>
      </c>
      <c r="C29" s="27"/>
      <c r="D29" s="9" t="s">
        <v>22</v>
      </c>
      <c r="E29" s="31" t="s">
        <v>48</v>
      </c>
      <c r="F29" s="9"/>
    </row>
    <row r="30" spans="1:6" ht="51">
      <c r="A30" s="30" t="s">
        <v>8</v>
      </c>
      <c r="B30" s="30" t="s">
        <v>42</v>
      </c>
      <c r="C30" s="27"/>
      <c r="D30" s="9" t="s">
        <v>24</v>
      </c>
      <c r="E30" s="31" t="s">
        <v>49</v>
      </c>
      <c r="F30" s="9"/>
    </row>
    <row r="31" spans="1:6" ht="51">
      <c r="A31" s="30" t="s">
        <v>8</v>
      </c>
      <c r="B31" s="30" t="s">
        <v>42</v>
      </c>
      <c r="C31" s="27"/>
      <c r="D31" s="9" t="s">
        <v>26</v>
      </c>
      <c r="E31" s="31" t="s">
        <v>50</v>
      </c>
      <c r="F31" s="9"/>
    </row>
    <row r="32" spans="1:6" ht="51">
      <c r="A32" s="30" t="s">
        <v>8</v>
      </c>
      <c r="B32" s="30" t="s">
        <v>42</v>
      </c>
      <c r="C32" s="30" t="s">
        <v>51</v>
      </c>
      <c r="D32" s="9" t="s">
        <v>10</v>
      </c>
      <c r="E32" s="31" t="s">
        <v>52</v>
      </c>
      <c r="F32" s="9"/>
    </row>
    <row r="33" spans="1:6" ht="51">
      <c r="A33" s="30" t="s">
        <v>8</v>
      </c>
      <c r="B33" s="30" t="s">
        <v>42</v>
      </c>
      <c r="C33" s="30" t="s">
        <v>51</v>
      </c>
      <c r="D33" s="9" t="s">
        <v>14</v>
      </c>
      <c r="E33" s="31" t="s">
        <v>53</v>
      </c>
      <c r="F33" s="9"/>
    </row>
    <row r="34" spans="1:6" ht="63.75">
      <c r="A34" s="30" t="s">
        <v>8</v>
      </c>
      <c r="B34" s="30" t="s">
        <v>42</v>
      </c>
      <c r="C34" s="30" t="s">
        <v>51</v>
      </c>
      <c r="D34" s="9" t="s">
        <v>16</v>
      </c>
      <c r="E34" s="32" t="s">
        <v>54</v>
      </c>
      <c r="F34" s="9"/>
    </row>
    <row r="35" spans="1:6" ht="51">
      <c r="A35" s="30" t="s">
        <v>8</v>
      </c>
      <c r="B35" s="30" t="s">
        <v>42</v>
      </c>
      <c r="C35" s="30" t="s">
        <v>51</v>
      </c>
      <c r="D35" s="9" t="s">
        <v>18</v>
      </c>
      <c r="E35" s="31" t="s">
        <v>55</v>
      </c>
      <c r="F35" s="9"/>
    </row>
    <row r="36" spans="1:6" ht="51">
      <c r="A36" s="30" t="s">
        <v>8</v>
      </c>
      <c r="B36" s="30" t="s">
        <v>42</v>
      </c>
      <c r="C36" s="30" t="s">
        <v>56</v>
      </c>
      <c r="D36" s="9" t="s">
        <v>10</v>
      </c>
      <c r="E36" s="31" t="s">
        <v>57</v>
      </c>
      <c r="F36" s="9"/>
    </row>
    <row r="37" spans="1:6" ht="51">
      <c r="A37" s="30" t="s">
        <v>8</v>
      </c>
      <c r="B37" s="30" t="s">
        <v>42</v>
      </c>
      <c r="C37" s="30" t="s">
        <v>56</v>
      </c>
      <c r="D37" s="9"/>
      <c r="E37" s="31" t="s">
        <v>58</v>
      </c>
      <c r="F37" s="26"/>
    </row>
    <row r="38" spans="1:6" ht="51">
      <c r="A38" s="30" t="s">
        <v>8</v>
      </c>
      <c r="B38" s="30" t="s">
        <v>42</v>
      </c>
      <c r="C38" s="30" t="s">
        <v>56</v>
      </c>
      <c r="D38" s="9" t="s">
        <v>14</v>
      </c>
      <c r="E38" s="31" t="s">
        <v>59</v>
      </c>
      <c r="F38" s="8"/>
    </row>
    <row r="39" spans="1:6" ht="51">
      <c r="A39" s="30" t="s">
        <v>8</v>
      </c>
      <c r="B39" s="30" t="s">
        <v>42</v>
      </c>
      <c r="C39" s="30" t="s">
        <v>56</v>
      </c>
      <c r="D39" s="9" t="s">
        <v>16</v>
      </c>
      <c r="E39" s="31" t="s">
        <v>60</v>
      </c>
      <c r="F39" s="9"/>
    </row>
    <row r="40" spans="1:6" ht="51">
      <c r="A40" s="30" t="s">
        <v>8</v>
      </c>
      <c r="B40" s="30" t="s">
        <v>42</v>
      </c>
      <c r="C40" s="30" t="s">
        <v>56</v>
      </c>
      <c r="D40" s="9" t="s">
        <v>18</v>
      </c>
      <c r="E40" s="31" t="s">
        <v>61</v>
      </c>
      <c r="F40" s="9"/>
    </row>
    <row r="41" spans="1:6" ht="51">
      <c r="A41" s="30" t="s">
        <v>8</v>
      </c>
      <c r="B41" s="30" t="s">
        <v>42</v>
      </c>
      <c r="C41" s="30" t="s">
        <v>62</v>
      </c>
      <c r="D41" s="9" t="s">
        <v>10</v>
      </c>
      <c r="E41" s="31" t="s">
        <v>63</v>
      </c>
      <c r="F41" s="8"/>
    </row>
    <row r="42" spans="1:6" ht="51">
      <c r="A42" s="30" t="s">
        <v>8</v>
      </c>
      <c r="B42" s="30" t="s">
        <v>42</v>
      </c>
      <c r="C42" s="30" t="s">
        <v>62</v>
      </c>
      <c r="D42" s="8" t="s">
        <v>14</v>
      </c>
      <c r="E42" s="31" t="s">
        <v>64</v>
      </c>
      <c r="F42" s="9"/>
    </row>
    <row r="43" spans="1:6" ht="51">
      <c r="A43" s="30" t="s">
        <v>8</v>
      </c>
      <c r="B43" s="30" t="s">
        <v>42</v>
      </c>
      <c r="C43" s="30" t="s">
        <v>62</v>
      </c>
      <c r="D43" s="9" t="s">
        <v>16</v>
      </c>
      <c r="E43" s="31" t="s">
        <v>65</v>
      </c>
      <c r="F43" s="8"/>
    </row>
    <row r="44" spans="1:6" ht="51">
      <c r="A44" s="30" t="s">
        <v>8</v>
      </c>
      <c r="B44" s="30" t="s">
        <v>42</v>
      </c>
      <c r="C44" s="30" t="s">
        <v>62</v>
      </c>
      <c r="D44" s="9" t="s">
        <v>18</v>
      </c>
      <c r="E44" s="31" t="s">
        <v>66</v>
      </c>
      <c r="F44" s="9"/>
    </row>
    <row r="45" spans="1:6" ht="51">
      <c r="A45" s="30" t="s">
        <v>8</v>
      </c>
      <c r="B45" s="30" t="s">
        <v>42</v>
      </c>
      <c r="C45" s="30" t="s">
        <v>62</v>
      </c>
      <c r="D45" s="9" t="s">
        <v>20</v>
      </c>
      <c r="E45" s="31" t="s">
        <v>67</v>
      </c>
      <c r="F45" s="9"/>
    </row>
    <row r="46" spans="1:6" ht="63.75">
      <c r="A46" s="30" t="s">
        <v>8</v>
      </c>
      <c r="B46" s="30" t="s">
        <v>42</v>
      </c>
      <c r="C46" s="30" t="s">
        <v>62</v>
      </c>
      <c r="D46" s="9" t="s">
        <v>22</v>
      </c>
      <c r="E46" s="31" t="s">
        <v>68</v>
      </c>
      <c r="F46" s="9"/>
    </row>
    <row r="47" spans="1:6" ht="51">
      <c r="A47" s="30" t="s">
        <v>8</v>
      </c>
      <c r="B47" s="30" t="s">
        <v>42</v>
      </c>
      <c r="C47" s="30" t="s">
        <v>62</v>
      </c>
      <c r="D47" s="9" t="s">
        <v>24</v>
      </c>
      <c r="E47" s="31" t="s">
        <v>69</v>
      </c>
      <c r="F47" s="9"/>
    </row>
    <row r="48" spans="1:6" ht="51">
      <c r="A48" s="30" t="s">
        <v>8</v>
      </c>
      <c r="B48" s="30" t="s">
        <v>42</v>
      </c>
      <c r="C48" s="30" t="s">
        <v>62</v>
      </c>
      <c r="D48" s="14" t="s">
        <v>26</v>
      </c>
      <c r="E48" s="31" t="s">
        <v>70</v>
      </c>
      <c r="F48" s="9"/>
    </row>
    <row r="49" spans="1:6" ht="51">
      <c r="A49" s="30" t="s">
        <v>8</v>
      </c>
      <c r="B49" s="30" t="s">
        <v>42</v>
      </c>
      <c r="C49" s="30" t="s">
        <v>62</v>
      </c>
      <c r="D49" s="9" t="s">
        <v>71</v>
      </c>
      <c r="E49" s="31" t="s">
        <v>72</v>
      </c>
      <c r="F49" s="14"/>
    </row>
    <row r="50" spans="1:6" ht="51">
      <c r="A50" s="30" t="s">
        <v>8</v>
      </c>
      <c r="B50" s="30" t="s">
        <v>42</v>
      </c>
      <c r="C50" s="30" t="s">
        <v>62</v>
      </c>
      <c r="D50" s="9" t="s">
        <v>73</v>
      </c>
      <c r="E50" s="31" t="s">
        <v>74</v>
      </c>
      <c r="F50" s="8"/>
    </row>
    <row r="51" spans="1:6" ht="51">
      <c r="A51" s="30" t="s">
        <v>8</v>
      </c>
      <c r="B51" s="30" t="s">
        <v>42</v>
      </c>
      <c r="C51" s="30" t="s">
        <v>62</v>
      </c>
      <c r="D51" s="9" t="s">
        <v>75</v>
      </c>
      <c r="E51" s="31" t="s">
        <v>76</v>
      </c>
      <c r="F51" s="9"/>
    </row>
    <row r="52" spans="1:6" ht="51">
      <c r="A52" s="30" t="s">
        <v>8</v>
      </c>
      <c r="B52" s="30" t="s">
        <v>42</v>
      </c>
      <c r="C52" s="30" t="s">
        <v>62</v>
      </c>
      <c r="D52" s="9" t="s">
        <v>77</v>
      </c>
      <c r="E52" s="31" t="s">
        <v>78</v>
      </c>
      <c r="F52" s="9"/>
    </row>
    <row r="53" spans="1:6" ht="51">
      <c r="A53" s="30" t="s">
        <v>8</v>
      </c>
      <c r="B53" s="30" t="s">
        <v>42</v>
      </c>
      <c r="C53" s="30" t="s">
        <v>62</v>
      </c>
      <c r="D53" s="9" t="s">
        <v>79</v>
      </c>
      <c r="E53" s="31" t="s">
        <v>80</v>
      </c>
      <c r="F53" s="9"/>
    </row>
    <row r="54" spans="1:6" ht="51">
      <c r="A54" s="30" t="s">
        <v>8</v>
      </c>
      <c r="B54" s="30" t="s">
        <v>42</v>
      </c>
      <c r="C54" s="30" t="s">
        <v>62</v>
      </c>
      <c r="D54" s="9" t="s">
        <v>81</v>
      </c>
      <c r="E54" s="31" t="s">
        <v>82</v>
      </c>
      <c r="F54" s="9"/>
    </row>
    <row r="55" spans="1:6" ht="51">
      <c r="A55" s="30" t="s">
        <v>8</v>
      </c>
      <c r="B55" s="30" t="s">
        <v>42</v>
      </c>
      <c r="C55" s="30" t="s">
        <v>62</v>
      </c>
      <c r="D55" s="9" t="s">
        <v>83</v>
      </c>
      <c r="E55" s="31" t="s">
        <v>84</v>
      </c>
      <c r="F55" s="9"/>
    </row>
    <row r="56" spans="1:6" ht="51">
      <c r="A56" s="30" t="s">
        <v>8</v>
      </c>
      <c r="B56" s="30" t="s">
        <v>42</v>
      </c>
      <c r="C56" s="30" t="s">
        <v>62</v>
      </c>
      <c r="D56" s="9" t="s">
        <v>85</v>
      </c>
      <c r="E56" s="31" t="s">
        <v>86</v>
      </c>
      <c r="F56" s="9"/>
    </row>
    <row r="57" spans="1:6" ht="38.25">
      <c r="A57" s="30" t="s">
        <v>8</v>
      </c>
      <c r="B57" s="30" t="s">
        <v>87</v>
      </c>
      <c r="C57" s="27"/>
      <c r="D57" s="9" t="s">
        <v>10</v>
      </c>
      <c r="E57" s="31" t="s">
        <v>88</v>
      </c>
      <c r="F57" s="9"/>
    </row>
    <row r="58" spans="1:6" ht="38.25">
      <c r="A58" s="30" t="s">
        <v>8</v>
      </c>
      <c r="B58" s="30" t="s">
        <v>87</v>
      </c>
      <c r="C58" s="27"/>
      <c r="D58" s="9" t="s">
        <v>14</v>
      </c>
      <c r="E58" s="31" t="s">
        <v>89</v>
      </c>
      <c r="F58" s="9"/>
    </row>
    <row r="59" spans="1:6" ht="51">
      <c r="A59" s="30" t="s">
        <v>8</v>
      </c>
      <c r="B59" s="30" t="s">
        <v>87</v>
      </c>
      <c r="C59" s="27"/>
      <c r="D59" s="9" t="s">
        <v>16</v>
      </c>
      <c r="E59" s="31" t="s">
        <v>90</v>
      </c>
      <c r="F59" s="9"/>
    </row>
    <row r="60" spans="1:6" ht="38.25">
      <c r="A60" s="30" t="s">
        <v>8</v>
      </c>
      <c r="B60" s="30" t="s">
        <v>87</v>
      </c>
      <c r="C60" s="27"/>
      <c r="D60" s="9" t="s">
        <v>18</v>
      </c>
      <c r="E60" s="31" t="s">
        <v>91</v>
      </c>
      <c r="F60" s="8"/>
    </row>
    <row r="61" spans="1:6" ht="38.25">
      <c r="A61" s="30" t="s">
        <v>8</v>
      </c>
      <c r="B61" s="30" t="s">
        <v>87</v>
      </c>
      <c r="C61" s="27"/>
      <c r="D61" s="9" t="s">
        <v>20</v>
      </c>
      <c r="E61" s="31" t="s">
        <v>92</v>
      </c>
      <c r="F61" s="9"/>
    </row>
    <row r="62" spans="1:6" ht="38.25">
      <c r="A62" s="30" t="s">
        <v>8</v>
      </c>
      <c r="B62" s="30" t="s">
        <v>87</v>
      </c>
      <c r="C62" s="27"/>
      <c r="D62" s="9" t="s">
        <v>22</v>
      </c>
      <c r="E62" s="31" t="s">
        <v>93</v>
      </c>
      <c r="F62" s="9"/>
    </row>
    <row r="63" spans="1:6" ht="38.25">
      <c r="A63" s="30" t="s">
        <v>8</v>
      </c>
      <c r="B63" s="30" t="s">
        <v>87</v>
      </c>
      <c r="C63" s="27"/>
      <c r="D63" s="9" t="s">
        <v>24</v>
      </c>
      <c r="E63" s="31" t="s">
        <v>94</v>
      </c>
      <c r="F63" s="9"/>
    </row>
    <row r="64" spans="1:6" ht="51">
      <c r="A64" s="30" t="s">
        <v>8</v>
      </c>
      <c r="B64" s="30" t="s">
        <v>87</v>
      </c>
      <c r="C64" s="27"/>
      <c r="D64" s="9" t="s">
        <v>26</v>
      </c>
      <c r="E64" s="31" t="s">
        <v>95</v>
      </c>
      <c r="F64" s="9"/>
    </row>
    <row r="65" spans="1:6" ht="63.75">
      <c r="A65" s="30" t="s">
        <v>8</v>
      </c>
      <c r="B65" s="30" t="s">
        <v>87</v>
      </c>
      <c r="C65" s="27"/>
      <c r="D65" s="9" t="s">
        <v>71</v>
      </c>
      <c r="E65" s="31" t="s">
        <v>96</v>
      </c>
      <c r="F65" s="9"/>
    </row>
    <row r="66" spans="1:6" ht="51">
      <c r="A66" s="30" t="s">
        <v>8</v>
      </c>
      <c r="B66" s="30" t="s">
        <v>87</v>
      </c>
      <c r="C66" s="27"/>
      <c r="D66" s="9" t="s">
        <v>73</v>
      </c>
      <c r="E66" s="32" t="s">
        <v>97</v>
      </c>
      <c r="F66" s="9"/>
    </row>
    <row r="67" spans="1:6" ht="38.25">
      <c r="A67" s="30" t="s">
        <v>8</v>
      </c>
      <c r="B67" s="30" t="s">
        <v>87</v>
      </c>
      <c r="C67" s="27"/>
      <c r="D67" s="9" t="s">
        <v>75</v>
      </c>
      <c r="E67" s="31" t="s">
        <v>98</v>
      </c>
      <c r="F67" s="8"/>
    </row>
    <row r="68" spans="1:6" ht="38.25">
      <c r="A68" s="30" t="s">
        <v>8</v>
      </c>
      <c r="B68" s="30" t="s">
        <v>87</v>
      </c>
      <c r="C68" s="27"/>
      <c r="D68" s="9" t="s">
        <v>77</v>
      </c>
      <c r="E68" s="31" t="s">
        <v>99</v>
      </c>
      <c r="F68" s="9"/>
    </row>
    <row r="69" spans="1:6" ht="38.25">
      <c r="A69" s="30" t="s">
        <v>8</v>
      </c>
      <c r="B69" s="30" t="s">
        <v>87</v>
      </c>
      <c r="C69" s="27"/>
      <c r="D69" s="9" t="s">
        <v>81</v>
      </c>
      <c r="E69" s="31" t="s">
        <v>100</v>
      </c>
      <c r="F69" s="9"/>
    </row>
    <row r="70" spans="1:6" ht="38.25">
      <c r="A70" s="30" t="s">
        <v>8</v>
      </c>
      <c r="B70" s="30" t="s">
        <v>87</v>
      </c>
      <c r="C70" s="27"/>
      <c r="D70" s="9" t="s">
        <v>83</v>
      </c>
      <c r="E70" s="31" t="s">
        <v>101</v>
      </c>
      <c r="F70" s="9"/>
    </row>
    <row r="71" spans="1:6" ht="38.25">
      <c r="A71" s="30" t="s">
        <v>8</v>
      </c>
      <c r="B71" s="30" t="s">
        <v>87</v>
      </c>
      <c r="C71" s="27"/>
      <c r="D71" s="9" t="s">
        <v>85</v>
      </c>
      <c r="E71" s="31" t="s">
        <v>102</v>
      </c>
      <c r="F71" s="9"/>
    </row>
    <row r="72" spans="1:6" ht="51">
      <c r="A72" s="30" t="s">
        <v>8</v>
      </c>
      <c r="B72" s="30" t="s">
        <v>87</v>
      </c>
      <c r="C72" s="30" t="s">
        <v>103</v>
      </c>
      <c r="D72" s="9" t="s">
        <v>10</v>
      </c>
      <c r="E72" s="31" t="s">
        <v>104</v>
      </c>
      <c r="F72" s="9"/>
    </row>
    <row r="73" spans="1:6" ht="51">
      <c r="A73" s="30" t="s">
        <v>8</v>
      </c>
      <c r="B73" s="30" t="s">
        <v>87</v>
      </c>
      <c r="C73" s="30" t="s">
        <v>103</v>
      </c>
      <c r="D73" s="9"/>
      <c r="E73" s="31" t="s">
        <v>105</v>
      </c>
      <c r="F73" s="26"/>
    </row>
    <row r="74" spans="1:6" ht="51">
      <c r="A74" s="30" t="s">
        <v>8</v>
      </c>
      <c r="B74" s="30" t="s">
        <v>87</v>
      </c>
      <c r="C74" s="30" t="s">
        <v>103</v>
      </c>
      <c r="D74" s="9" t="s">
        <v>14</v>
      </c>
      <c r="E74" s="31" t="s">
        <v>106</v>
      </c>
      <c r="F74" s="9"/>
    </row>
    <row r="75" spans="1:6" ht="51">
      <c r="A75" s="30" t="s">
        <v>8</v>
      </c>
      <c r="B75" s="30" t="s">
        <v>87</v>
      </c>
      <c r="C75" s="30" t="s">
        <v>103</v>
      </c>
      <c r="D75" s="9" t="s">
        <v>16</v>
      </c>
      <c r="E75" s="31" t="s">
        <v>107</v>
      </c>
      <c r="F75" s="9"/>
    </row>
    <row r="76" spans="1:6" ht="51">
      <c r="A76" s="30" t="s">
        <v>8</v>
      </c>
      <c r="B76" s="30" t="s">
        <v>87</v>
      </c>
      <c r="C76" s="30" t="s">
        <v>103</v>
      </c>
      <c r="D76" s="9" t="s">
        <v>18</v>
      </c>
      <c r="E76" s="31" t="s">
        <v>108</v>
      </c>
      <c r="F76" s="9"/>
    </row>
    <row r="77" spans="1:6" ht="51">
      <c r="A77" s="30" t="s">
        <v>8</v>
      </c>
      <c r="B77" s="30" t="s">
        <v>87</v>
      </c>
      <c r="C77" s="30" t="s">
        <v>103</v>
      </c>
      <c r="D77" s="9" t="s">
        <v>20</v>
      </c>
      <c r="E77" s="31" t="s">
        <v>109</v>
      </c>
      <c r="F77" s="9"/>
    </row>
    <row r="78" spans="1:6" ht="51">
      <c r="A78" s="30" t="s">
        <v>8</v>
      </c>
      <c r="B78" s="30" t="s">
        <v>87</v>
      </c>
      <c r="C78" s="30" t="s">
        <v>103</v>
      </c>
      <c r="D78" s="9"/>
      <c r="E78" s="31" t="s">
        <v>110</v>
      </c>
      <c r="F78" s="27"/>
    </row>
    <row r="79" spans="1:6" ht="51">
      <c r="A79" s="30" t="s">
        <v>8</v>
      </c>
      <c r="B79" s="30" t="s">
        <v>87</v>
      </c>
      <c r="C79" s="30" t="s">
        <v>103</v>
      </c>
      <c r="D79" s="9" t="s">
        <v>22</v>
      </c>
      <c r="E79" s="31" t="s">
        <v>111</v>
      </c>
      <c r="F79" s="9"/>
    </row>
    <row r="80" spans="1:6" ht="51">
      <c r="A80" s="30" t="s">
        <v>8</v>
      </c>
      <c r="B80" s="30" t="s">
        <v>87</v>
      </c>
      <c r="C80" s="30" t="s">
        <v>103</v>
      </c>
      <c r="D80" s="14" t="s">
        <v>24</v>
      </c>
      <c r="E80" s="31" t="s">
        <v>112</v>
      </c>
      <c r="F80" s="9"/>
    </row>
    <row r="81" spans="1:6" ht="51">
      <c r="A81" s="30" t="s">
        <v>8</v>
      </c>
      <c r="B81" s="30" t="s">
        <v>87</v>
      </c>
      <c r="C81" s="30" t="s">
        <v>103</v>
      </c>
      <c r="D81" s="9" t="s">
        <v>26</v>
      </c>
      <c r="E81" s="31" t="s">
        <v>113</v>
      </c>
      <c r="F81" s="9"/>
    </row>
    <row r="82" spans="1:6" ht="51">
      <c r="A82" s="30" t="s">
        <v>8</v>
      </c>
      <c r="B82" s="30" t="s">
        <v>87</v>
      </c>
      <c r="C82" s="30" t="s">
        <v>103</v>
      </c>
      <c r="D82" s="9" t="s">
        <v>71</v>
      </c>
      <c r="E82" s="31" t="s">
        <v>114</v>
      </c>
      <c r="F82" s="9"/>
    </row>
    <row r="83" spans="1:6" ht="38.25">
      <c r="A83" s="30" t="s">
        <v>8</v>
      </c>
      <c r="B83" s="30" t="s">
        <v>115</v>
      </c>
      <c r="C83" s="27"/>
      <c r="D83" s="9" t="s">
        <v>10</v>
      </c>
      <c r="E83" s="31" t="s">
        <v>116</v>
      </c>
      <c r="F83" s="14"/>
    </row>
    <row r="84" spans="1:6" ht="38.25">
      <c r="A84" s="30" t="s">
        <v>8</v>
      </c>
      <c r="B84" s="30" t="s">
        <v>115</v>
      </c>
      <c r="C84" s="27"/>
      <c r="D84" s="9" t="s">
        <v>14</v>
      </c>
      <c r="E84" s="31" t="s">
        <v>117</v>
      </c>
      <c r="F84" s="8"/>
    </row>
    <row r="85" spans="1:6" ht="38.25">
      <c r="A85" s="30" t="s">
        <v>8</v>
      </c>
      <c r="B85" s="30" t="s">
        <v>115</v>
      </c>
      <c r="C85" s="27"/>
      <c r="D85" s="9" t="s">
        <v>16</v>
      </c>
      <c r="E85" s="31" t="s">
        <v>118</v>
      </c>
      <c r="F85" s="9"/>
    </row>
    <row r="86" spans="1:6" ht="38.25">
      <c r="A86" s="30" t="s">
        <v>8</v>
      </c>
      <c r="B86" s="30" t="s">
        <v>115</v>
      </c>
      <c r="C86" s="27"/>
      <c r="D86" s="9" t="s">
        <v>18</v>
      </c>
      <c r="E86" s="31" t="s">
        <v>119</v>
      </c>
      <c r="F86" s="8"/>
    </row>
    <row r="87" spans="1:6" ht="38.25">
      <c r="A87" s="30" t="s">
        <v>8</v>
      </c>
      <c r="B87" s="30" t="s">
        <v>115</v>
      </c>
      <c r="C87" s="27"/>
      <c r="D87" s="9" t="s">
        <v>20</v>
      </c>
      <c r="E87" s="31" t="s">
        <v>120</v>
      </c>
      <c r="F87" s="9"/>
    </row>
    <row r="88" spans="1:6" ht="38.25">
      <c r="A88" s="30" t="s">
        <v>8</v>
      </c>
      <c r="B88" s="30" t="s">
        <v>115</v>
      </c>
      <c r="C88" s="27"/>
      <c r="D88" s="9" t="s">
        <v>22</v>
      </c>
      <c r="E88" s="31" t="s">
        <v>121</v>
      </c>
      <c r="F88" s="9"/>
    </row>
    <row r="89" spans="1:6" ht="38.25">
      <c r="A89" s="30" t="s">
        <v>8</v>
      </c>
      <c r="B89" s="30" t="s">
        <v>115</v>
      </c>
      <c r="C89" s="27"/>
      <c r="D89" s="9" t="s">
        <v>24</v>
      </c>
      <c r="E89" s="31" t="s">
        <v>122</v>
      </c>
      <c r="F89" s="8"/>
    </row>
    <row r="90" spans="1:6" ht="38.25">
      <c r="A90" s="30" t="s">
        <v>8</v>
      </c>
      <c r="B90" s="30" t="s">
        <v>115</v>
      </c>
      <c r="C90" s="27"/>
      <c r="D90" s="9" t="s">
        <v>26</v>
      </c>
      <c r="E90" s="31" t="s">
        <v>123</v>
      </c>
      <c r="F90" s="9"/>
    </row>
    <row r="91" spans="1:6" ht="38.25">
      <c r="A91" s="30" t="s">
        <v>8</v>
      </c>
      <c r="B91" s="30" t="s">
        <v>115</v>
      </c>
      <c r="C91" s="27"/>
      <c r="D91" s="9" t="s">
        <v>71</v>
      </c>
      <c r="E91" s="31" t="s">
        <v>124</v>
      </c>
      <c r="F91" s="9"/>
    </row>
    <row r="92" spans="1:6" ht="38.25">
      <c r="A92" s="30" t="s">
        <v>8</v>
      </c>
      <c r="B92" s="30" t="s">
        <v>115</v>
      </c>
      <c r="C92" s="27"/>
      <c r="D92" s="9" t="s">
        <v>73</v>
      </c>
      <c r="E92" s="31" t="s">
        <v>125</v>
      </c>
      <c r="F92" s="9"/>
    </row>
    <row r="93" spans="1:6" ht="38.25">
      <c r="A93" s="30" t="s">
        <v>8</v>
      </c>
      <c r="B93" s="30" t="s">
        <v>115</v>
      </c>
      <c r="C93" s="27"/>
      <c r="D93" s="9" t="s">
        <v>73</v>
      </c>
      <c r="E93" s="31" t="s">
        <v>126</v>
      </c>
      <c r="F93" s="9"/>
    </row>
    <row r="94" spans="1:6" ht="38.25">
      <c r="A94" s="30" t="s">
        <v>8</v>
      </c>
      <c r="B94" s="30" t="s">
        <v>127</v>
      </c>
      <c r="C94" s="27"/>
      <c r="D94" s="9" t="s">
        <v>10</v>
      </c>
      <c r="E94" s="31" t="s">
        <v>128</v>
      </c>
      <c r="F94" s="8"/>
    </row>
    <row r="95" spans="1:6" ht="38.25">
      <c r="A95" s="30" t="s">
        <v>8</v>
      </c>
      <c r="B95" s="30" t="s">
        <v>127</v>
      </c>
      <c r="C95" s="27"/>
      <c r="D95" s="9" t="s">
        <v>14</v>
      </c>
      <c r="E95" s="31" t="s">
        <v>129</v>
      </c>
      <c r="F95" s="9"/>
    </row>
    <row r="96" spans="1:6" ht="63.75">
      <c r="A96" s="30" t="s">
        <v>8</v>
      </c>
      <c r="B96" s="30" t="s">
        <v>127</v>
      </c>
      <c r="C96" s="27"/>
      <c r="D96" s="9" t="s">
        <v>16</v>
      </c>
      <c r="E96" s="31" t="s">
        <v>130</v>
      </c>
      <c r="F96" s="8"/>
    </row>
    <row r="97" spans="1:6" ht="38.25">
      <c r="A97" s="30" t="s">
        <v>8</v>
      </c>
      <c r="B97" s="30" t="s">
        <v>127</v>
      </c>
      <c r="C97" s="27"/>
      <c r="D97" s="9" t="s">
        <v>18</v>
      </c>
      <c r="E97" s="31" t="s">
        <v>131</v>
      </c>
      <c r="F97" s="8"/>
    </row>
    <row r="98" spans="1:6" ht="38.25">
      <c r="A98" s="30" t="s">
        <v>8</v>
      </c>
      <c r="B98" s="30" t="s">
        <v>127</v>
      </c>
      <c r="C98" s="27"/>
      <c r="D98" s="9" t="s">
        <v>20</v>
      </c>
      <c r="E98" s="31" t="s">
        <v>132</v>
      </c>
      <c r="F98" s="9"/>
    </row>
    <row r="99" spans="1:6" ht="38.25">
      <c r="A99" s="30" t="s">
        <v>8</v>
      </c>
      <c r="B99" s="30" t="s">
        <v>127</v>
      </c>
      <c r="C99" s="27"/>
      <c r="D99" s="11" t="s">
        <v>22</v>
      </c>
      <c r="E99" s="31" t="s">
        <v>133</v>
      </c>
      <c r="F99" s="8"/>
    </row>
    <row r="100" spans="1:6" ht="38.25">
      <c r="A100" s="30" t="s">
        <v>8</v>
      </c>
      <c r="B100" s="30" t="s">
        <v>127</v>
      </c>
      <c r="C100" s="27"/>
      <c r="D100" s="11" t="s">
        <v>24</v>
      </c>
      <c r="E100" s="31" t="s">
        <v>134</v>
      </c>
      <c r="F100" s="8"/>
    </row>
    <row r="101" spans="1:6" ht="38.25">
      <c r="A101" s="30" t="s">
        <v>8</v>
      </c>
      <c r="B101" s="30" t="s">
        <v>127</v>
      </c>
      <c r="C101" s="27"/>
      <c r="D101" s="13" t="s">
        <v>26</v>
      </c>
      <c r="E101" s="31" t="s">
        <v>135</v>
      </c>
      <c r="F101" s="8"/>
    </row>
    <row r="102" spans="1:6" ht="63.75">
      <c r="A102" s="30" t="s">
        <v>136</v>
      </c>
      <c r="B102" s="27"/>
      <c r="C102" s="27"/>
      <c r="D102" s="13" t="s">
        <v>10</v>
      </c>
      <c r="E102" s="31" t="s">
        <v>137</v>
      </c>
      <c r="F102" s="25"/>
    </row>
    <row r="103" spans="1:6" ht="63.75">
      <c r="A103" s="30" t="s">
        <v>136</v>
      </c>
      <c r="B103" s="27"/>
      <c r="C103" s="27"/>
      <c r="D103" s="13" t="s">
        <v>14</v>
      </c>
      <c r="E103" s="31" t="s">
        <v>138</v>
      </c>
      <c r="F103" s="27"/>
    </row>
    <row r="104" spans="1:6" ht="51">
      <c r="A104" s="30" t="s">
        <v>136</v>
      </c>
      <c r="B104" s="27"/>
      <c r="C104" s="27"/>
      <c r="D104" s="13" t="s">
        <v>16</v>
      </c>
      <c r="E104" s="31" t="s">
        <v>139</v>
      </c>
      <c r="F104" s="25"/>
    </row>
    <row r="105" spans="1:6" ht="89.25">
      <c r="A105" s="30" t="s">
        <v>136</v>
      </c>
      <c r="B105" s="30" t="s">
        <v>140</v>
      </c>
      <c r="C105" s="27"/>
      <c r="D105" s="13" t="s">
        <v>10</v>
      </c>
      <c r="E105" s="31" t="s">
        <v>141</v>
      </c>
      <c r="F105" s="14"/>
    </row>
    <row r="106" spans="1:6" ht="89.25">
      <c r="A106" s="30" t="s">
        <v>136</v>
      </c>
      <c r="B106" s="30" t="s">
        <v>140</v>
      </c>
      <c r="C106" s="27"/>
      <c r="D106" s="13" t="s">
        <v>14</v>
      </c>
      <c r="E106" s="31" t="s">
        <v>142</v>
      </c>
      <c r="F106" s="9"/>
    </row>
    <row r="107" spans="1:6" ht="89.25">
      <c r="A107" s="30" t="s">
        <v>136</v>
      </c>
      <c r="B107" s="30" t="s">
        <v>140</v>
      </c>
      <c r="C107" s="27"/>
      <c r="D107" s="13" t="s">
        <v>16</v>
      </c>
      <c r="E107" s="31" t="s">
        <v>143</v>
      </c>
      <c r="F107" s="9"/>
    </row>
    <row r="108" spans="1:6" ht="89.25">
      <c r="A108" s="30" t="s">
        <v>136</v>
      </c>
      <c r="B108" s="30" t="s">
        <v>140</v>
      </c>
      <c r="C108" s="27"/>
      <c r="D108" s="13" t="s">
        <v>18</v>
      </c>
      <c r="E108" s="31" t="s">
        <v>144</v>
      </c>
      <c r="F108" s="9"/>
    </row>
    <row r="109" spans="1:6" ht="89.25">
      <c r="A109" s="30" t="s">
        <v>136</v>
      </c>
      <c r="B109" s="30" t="s">
        <v>140</v>
      </c>
      <c r="C109" s="27"/>
      <c r="D109" s="13" t="s">
        <v>20</v>
      </c>
      <c r="E109" s="31" t="s">
        <v>145</v>
      </c>
      <c r="F109" s="9"/>
    </row>
    <row r="110" spans="1:6" ht="89.25">
      <c r="A110" s="30" t="s">
        <v>136</v>
      </c>
      <c r="B110" s="30" t="s">
        <v>140</v>
      </c>
      <c r="C110" s="27"/>
      <c r="D110" s="13" t="s">
        <v>22</v>
      </c>
      <c r="E110" s="31" t="s">
        <v>146</v>
      </c>
      <c r="F110" s="16"/>
    </row>
    <row r="111" spans="1:6" ht="89.25">
      <c r="A111" s="30" t="s">
        <v>136</v>
      </c>
      <c r="B111" s="30" t="s">
        <v>140</v>
      </c>
      <c r="C111" s="27"/>
      <c r="D111" s="13" t="s">
        <v>24</v>
      </c>
      <c r="E111" s="31" t="s">
        <v>147</v>
      </c>
      <c r="F111" s="8"/>
    </row>
    <row r="112" spans="1:6" ht="89.25">
      <c r="A112" s="30" t="s">
        <v>136</v>
      </c>
      <c r="B112" s="30" t="s">
        <v>140</v>
      </c>
      <c r="C112" s="27"/>
      <c r="D112" s="13" t="s">
        <v>26</v>
      </c>
      <c r="E112" s="31" t="s">
        <v>148</v>
      </c>
      <c r="F112" s="8"/>
    </row>
    <row r="113" spans="1:6" ht="102">
      <c r="A113" s="30" t="s">
        <v>136</v>
      </c>
      <c r="B113" s="30" t="s">
        <v>140</v>
      </c>
      <c r="C113" s="27"/>
      <c r="D113" s="13" t="s">
        <v>71</v>
      </c>
      <c r="E113" s="31" t="s">
        <v>149</v>
      </c>
      <c r="F113" s="9"/>
    </row>
    <row r="114" spans="1:6" ht="89.25">
      <c r="A114" s="30" t="s">
        <v>136</v>
      </c>
      <c r="B114" s="30" t="s">
        <v>140</v>
      </c>
      <c r="C114" s="27"/>
      <c r="D114" s="13" t="s">
        <v>73</v>
      </c>
      <c r="E114" s="31" t="s">
        <v>150</v>
      </c>
      <c r="F114" s="9"/>
    </row>
    <row r="115" spans="1:6" ht="89.25">
      <c r="A115" s="30" t="s">
        <v>136</v>
      </c>
      <c r="B115" s="30" t="s">
        <v>140</v>
      </c>
      <c r="C115" s="27"/>
      <c r="D115" s="13" t="s">
        <v>75</v>
      </c>
      <c r="E115" s="31" t="s">
        <v>151</v>
      </c>
      <c r="F115" s="9"/>
    </row>
    <row r="116" spans="1:6" ht="89.25">
      <c r="A116" s="30" t="s">
        <v>136</v>
      </c>
      <c r="B116" s="30" t="s">
        <v>140</v>
      </c>
      <c r="C116" s="27"/>
      <c r="D116" s="13" t="s">
        <v>77</v>
      </c>
      <c r="E116" s="31" t="s">
        <v>152</v>
      </c>
      <c r="F116" s="9"/>
    </row>
    <row r="117" spans="1:6" ht="89.25">
      <c r="A117" s="30" t="s">
        <v>136</v>
      </c>
      <c r="B117" s="30" t="s">
        <v>140</v>
      </c>
      <c r="C117" s="27"/>
      <c r="D117" s="13" t="s">
        <v>79</v>
      </c>
      <c r="E117" s="31" t="s">
        <v>153</v>
      </c>
      <c r="F117" s="9"/>
    </row>
    <row r="118" spans="1:6" ht="89.25">
      <c r="A118" s="30" t="s">
        <v>136</v>
      </c>
      <c r="B118" s="30" t="s">
        <v>140</v>
      </c>
      <c r="C118" s="27"/>
      <c r="D118" s="13" t="s">
        <v>81</v>
      </c>
      <c r="E118" s="31" t="s">
        <v>154</v>
      </c>
      <c r="F118" s="9"/>
    </row>
    <row r="119" spans="1:6" ht="89.25">
      <c r="A119" s="30" t="s">
        <v>136</v>
      </c>
      <c r="B119" s="30" t="s">
        <v>140</v>
      </c>
      <c r="C119" s="30" t="s">
        <v>155</v>
      </c>
      <c r="D119" s="13" t="s">
        <v>10</v>
      </c>
      <c r="E119" s="31" t="s">
        <v>156</v>
      </c>
      <c r="F119" s="9"/>
    </row>
    <row r="120" spans="1:6" ht="89.25">
      <c r="A120" s="30" t="s">
        <v>136</v>
      </c>
      <c r="B120" s="30" t="s">
        <v>140</v>
      </c>
      <c r="C120" s="30" t="s">
        <v>155</v>
      </c>
      <c r="D120" s="13" t="s">
        <v>14</v>
      </c>
      <c r="E120" s="31" t="s">
        <v>157</v>
      </c>
      <c r="F120" s="9"/>
    </row>
    <row r="121" spans="1:6" ht="89.25">
      <c r="A121" s="30" t="s">
        <v>136</v>
      </c>
      <c r="B121" s="30" t="s">
        <v>140</v>
      </c>
      <c r="C121" s="30" t="s">
        <v>155</v>
      </c>
      <c r="D121" s="13" t="s">
        <v>16</v>
      </c>
      <c r="E121" s="31" t="s">
        <v>158</v>
      </c>
      <c r="F121" s="8"/>
    </row>
    <row r="122" spans="1:6" ht="409.5">
      <c r="A122" s="30" t="s">
        <v>136</v>
      </c>
      <c r="B122" s="30" t="s">
        <v>140</v>
      </c>
      <c r="C122" s="30" t="s">
        <v>159</v>
      </c>
      <c r="D122" s="13" t="s">
        <v>10</v>
      </c>
      <c r="E122" s="30" t="s">
        <v>160</v>
      </c>
      <c r="F122" s="9"/>
    </row>
    <row r="123" spans="1:6" ht="89.25">
      <c r="A123" s="30" t="s">
        <v>136</v>
      </c>
      <c r="B123" s="30" t="s">
        <v>140</v>
      </c>
      <c r="C123" s="30" t="s">
        <v>161</v>
      </c>
      <c r="D123" s="13" t="s">
        <v>10</v>
      </c>
      <c r="E123" s="31" t="s">
        <v>162</v>
      </c>
      <c r="F123" s="9"/>
    </row>
    <row r="124" spans="1:6" ht="89.25">
      <c r="A124" s="30" t="s">
        <v>136</v>
      </c>
      <c r="B124" s="30" t="s">
        <v>140</v>
      </c>
      <c r="C124" s="30" t="s">
        <v>161</v>
      </c>
      <c r="D124" s="13" t="s">
        <v>14</v>
      </c>
      <c r="E124" s="31" t="s">
        <v>163</v>
      </c>
      <c r="F124" s="9"/>
    </row>
    <row r="125" spans="1:6" ht="89.25">
      <c r="A125" s="30" t="s">
        <v>136</v>
      </c>
      <c r="B125" s="30" t="s">
        <v>140</v>
      </c>
      <c r="C125" s="30" t="s">
        <v>161</v>
      </c>
      <c r="D125" s="13" t="s">
        <v>16</v>
      </c>
      <c r="E125" s="31" t="s">
        <v>164</v>
      </c>
      <c r="F125" s="9"/>
    </row>
    <row r="126" spans="1:6" ht="89.25">
      <c r="A126" s="30" t="s">
        <v>136</v>
      </c>
      <c r="B126" s="30" t="s">
        <v>140</v>
      </c>
      <c r="C126" s="30" t="s">
        <v>161</v>
      </c>
      <c r="D126" s="11" t="s">
        <v>18</v>
      </c>
      <c r="E126" s="31" t="s">
        <v>165</v>
      </c>
      <c r="F126" s="16"/>
    </row>
    <row r="127" spans="1:6" ht="89.25">
      <c r="A127" s="30" t="s">
        <v>136</v>
      </c>
      <c r="B127" s="30" t="s">
        <v>140</v>
      </c>
      <c r="C127" s="30" t="s">
        <v>166</v>
      </c>
      <c r="D127" s="13" t="s">
        <v>10</v>
      </c>
      <c r="E127" s="31" t="s">
        <v>167</v>
      </c>
      <c r="F127" s="9"/>
    </row>
    <row r="128" spans="1:6" ht="89.25">
      <c r="A128" s="30" t="s">
        <v>136</v>
      </c>
      <c r="B128" s="30" t="s">
        <v>140</v>
      </c>
      <c r="C128" s="30" t="s">
        <v>166</v>
      </c>
      <c r="D128" s="13" t="s">
        <v>14</v>
      </c>
      <c r="E128" s="31" t="s">
        <v>168</v>
      </c>
      <c r="F128" s="9"/>
    </row>
    <row r="129" spans="1:6" ht="89.25">
      <c r="A129" s="30" t="s">
        <v>136</v>
      </c>
      <c r="B129" s="30" t="s">
        <v>140</v>
      </c>
      <c r="C129" s="30" t="s">
        <v>166</v>
      </c>
      <c r="D129" s="13" t="s">
        <v>16</v>
      </c>
      <c r="E129" s="31" t="s">
        <v>169</v>
      </c>
      <c r="F129" s="9"/>
    </row>
    <row r="130" spans="1:6" ht="89.25">
      <c r="A130" s="30" t="s">
        <v>136</v>
      </c>
      <c r="B130" s="30" t="s">
        <v>140</v>
      </c>
      <c r="C130" s="30" t="s">
        <v>166</v>
      </c>
      <c r="D130" s="13" t="s">
        <v>18</v>
      </c>
      <c r="E130" s="31" t="s">
        <v>170</v>
      </c>
      <c r="F130" s="9"/>
    </row>
    <row r="131" spans="1:6" ht="127.5">
      <c r="A131" s="30" t="s">
        <v>136</v>
      </c>
      <c r="B131" s="30" t="s">
        <v>140</v>
      </c>
      <c r="C131" s="30" t="s">
        <v>166</v>
      </c>
      <c r="D131" s="13" t="s">
        <v>20</v>
      </c>
      <c r="E131" s="31" t="s">
        <v>171</v>
      </c>
      <c r="F131" s="27"/>
    </row>
    <row r="132" spans="1:6" ht="89.25">
      <c r="A132" s="30" t="s">
        <v>136</v>
      </c>
      <c r="B132" s="30" t="s">
        <v>140</v>
      </c>
      <c r="C132" s="30" t="s">
        <v>172</v>
      </c>
      <c r="D132" s="13" t="s">
        <v>10</v>
      </c>
      <c r="E132" s="31" t="s">
        <v>173</v>
      </c>
      <c r="F132" s="9"/>
    </row>
    <row r="133" spans="1:6" ht="89.25">
      <c r="A133" s="30" t="s">
        <v>136</v>
      </c>
      <c r="B133" s="30" t="s">
        <v>140</v>
      </c>
      <c r="C133" s="30" t="s">
        <v>172</v>
      </c>
      <c r="D133" s="13" t="s">
        <v>14</v>
      </c>
      <c r="E133" s="31" t="s">
        <v>174</v>
      </c>
      <c r="F133" s="9"/>
    </row>
    <row r="134" spans="1:6" ht="89.25">
      <c r="A134" s="30" t="s">
        <v>136</v>
      </c>
      <c r="B134" s="30" t="s">
        <v>140</v>
      </c>
      <c r="C134" s="30" t="s">
        <v>172</v>
      </c>
      <c r="D134" s="13" t="s">
        <v>16</v>
      </c>
      <c r="E134" s="31" t="s">
        <v>175</v>
      </c>
      <c r="F134" s="9"/>
    </row>
    <row r="135" spans="1:6" ht="89.25">
      <c r="A135" s="30" t="s">
        <v>136</v>
      </c>
      <c r="B135" s="30" t="s">
        <v>140</v>
      </c>
      <c r="C135" s="30" t="s">
        <v>172</v>
      </c>
      <c r="D135" s="13" t="s">
        <v>18</v>
      </c>
      <c r="E135" s="31" t="s">
        <v>176</v>
      </c>
      <c r="F135" s="8"/>
    </row>
    <row r="136" spans="1:6" ht="89.25">
      <c r="A136" s="30" t="s">
        <v>136</v>
      </c>
      <c r="B136" s="30" t="s">
        <v>140</v>
      </c>
      <c r="C136" s="30" t="s">
        <v>172</v>
      </c>
      <c r="D136" s="13" t="s">
        <v>20</v>
      </c>
      <c r="E136" s="31" t="s">
        <v>177</v>
      </c>
      <c r="F136" s="9"/>
    </row>
    <row r="137" spans="1:6" ht="89.25">
      <c r="A137" s="30" t="s">
        <v>136</v>
      </c>
      <c r="B137" s="30" t="s">
        <v>140</v>
      </c>
      <c r="C137" s="30" t="s">
        <v>172</v>
      </c>
      <c r="D137" s="13" t="s">
        <v>22</v>
      </c>
      <c r="E137" s="31" t="s">
        <v>178</v>
      </c>
      <c r="F137" s="8"/>
    </row>
    <row r="138" spans="1:6" ht="89.25">
      <c r="A138" s="30" t="s">
        <v>136</v>
      </c>
      <c r="B138" s="30" t="s">
        <v>140</v>
      </c>
      <c r="C138" s="30" t="s">
        <v>172</v>
      </c>
      <c r="D138" s="13" t="s">
        <v>24</v>
      </c>
      <c r="E138" s="31" t="s">
        <v>179</v>
      </c>
      <c r="F138" s="9"/>
    </row>
    <row r="139" spans="1:6" ht="89.25">
      <c r="A139" s="30" t="s">
        <v>136</v>
      </c>
      <c r="B139" s="30" t="s">
        <v>140</v>
      </c>
      <c r="C139" s="30" t="s">
        <v>172</v>
      </c>
      <c r="D139" s="13" t="s">
        <v>26</v>
      </c>
      <c r="E139" s="31" t="s">
        <v>180</v>
      </c>
      <c r="F139" s="9"/>
    </row>
    <row r="140" spans="1:6" ht="89.25">
      <c r="A140" s="30" t="s">
        <v>136</v>
      </c>
      <c r="B140" s="30" t="s">
        <v>140</v>
      </c>
      <c r="C140" s="30" t="s">
        <v>172</v>
      </c>
      <c r="D140" s="13" t="s">
        <v>71</v>
      </c>
      <c r="E140" s="31" t="s">
        <v>181</v>
      </c>
      <c r="F140" s="9"/>
    </row>
    <row r="141" spans="1:6" ht="89.25">
      <c r="A141" s="30" t="s">
        <v>136</v>
      </c>
      <c r="B141" s="30" t="s">
        <v>140</v>
      </c>
      <c r="C141" s="30" t="s">
        <v>172</v>
      </c>
      <c r="D141" s="13" t="s">
        <v>73</v>
      </c>
      <c r="E141" s="31" t="s">
        <v>182</v>
      </c>
      <c r="F141" s="9"/>
    </row>
    <row r="142" spans="1:6" ht="89.25">
      <c r="A142" s="30" t="s">
        <v>136</v>
      </c>
      <c r="B142" s="30" t="s">
        <v>140</v>
      </c>
      <c r="C142" s="30" t="s">
        <v>183</v>
      </c>
      <c r="D142" s="13" t="s">
        <v>75</v>
      </c>
      <c r="E142" s="31" t="s">
        <v>184</v>
      </c>
      <c r="F142" s="14"/>
    </row>
    <row r="143" spans="1:6" ht="102">
      <c r="A143" s="30" t="s">
        <v>136</v>
      </c>
      <c r="B143" s="30" t="s">
        <v>140</v>
      </c>
      <c r="C143" s="30" t="s">
        <v>183</v>
      </c>
      <c r="D143" s="13" t="s">
        <v>77</v>
      </c>
      <c r="E143" s="31" t="s">
        <v>185</v>
      </c>
      <c r="F143" s="8"/>
    </row>
    <row r="144" spans="1:6" ht="89.25">
      <c r="A144" s="30" t="s">
        <v>136</v>
      </c>
      <c r="B144" s="30" t="s">
        <v>140</v>
      </c>
      <c r="C144" s="30" t="s">
        <v>186</v>
      </c>
      <c r="D144" s="13" t="s">
        <v>10</v>
      </c>
      <c r="E144" s="31" t="s">
        <v>187</v>
      </c>
      <c r="F144" s="9"/>
    </row>
    <row r="145" spans="1:6" ht="89.25">
      <c r="A145" s="30" t="s">
        <v>136</v>
      </c>
      <c r="B145" s="30" t="s">
        <v>140</v>
      </c>
      <c r="C145" s="30" t="s">
        <v>186</v>
      </c>
      <c r="D145" s="13" t="s">
        <v>14</v>
      </c>
      <c r="E145" s="31" t="s">
        <v>188</v>
      </c>
      <c r="F145" s="9"/>
    </row>
    <row r="146" spans="1:6" ht="89.25">
      <c r="A146" s="30" t="s">
        <v>136</v>
      </c>
      <c r="B146" s="30" t="s">
        <v>140</v>
      </c>
      <c r="C146" s="30" t="s">
        <v>186</v>
      </c>
      <c r="D146" s="13" t="s">
        <v>16</v>
      </c>
      <c r="E146" s="31" t="s">
        <v>189</v>
      </c>
      <c r="F146" s="9"/>
    </row>
    <row r="147" spans="1:6" ht="38.25">
      <c r="A147" s="30" t="s">
        <v>136</v>
      </c>
      <c r="B147" s="30" t="s">
        <v>190</v>
      </c>
      <c r="C147" s="27"/>
      <c r="D147" s="11" t="s">
        <v>10</v>
      </c>
      <c r="E147" s="31" t="s">
        <v>191</v>
      </c>
      <c r="F147" s="9"/>
    </row>
    <row r="148" spans="1:6" ht="38.25">
      <c r="A148" s="30" t="s">
        <v>136</v>
      </c>
      <c r="B148" s="30" t="s">
        <v>190</v>
      </c>
      <c r="C148" s="27"/>
      <c r="D148" s="13" t="s">
        <v>14</v>
      </c>
      <c r="E148" s="31" t="s">
        <v>192</v>
      </c>
      <c r="F148" s="14"/>
    </row>
    <row r="149" spans="1:6" ht="76.5">
      <c r="A149" s="30" t="s">
        <v>136</v>
      </c>
      <c r="B149" s="30" t="s">
        <v>190</v>
      </c>
      <c r="C149" s="27"/>
      <c r="D149" s="13" t="s">
        <v>16</v>
      </c>
      <c r="E149" s="31" t="s">
        <v>193</v>
      </c>
      <c r="F149" s="9"/>
    </row>
    <row r="150" spans="1:6" ht="38.25">
      <c r="A150" s="30" t="s">
        <v>136</v>
      </c>
      <c r="B150" s="30" t="s">
        <v>190</v>
      </c>
      <c r="C150" s="27"/>
      <c r="D150" s="13" t="s">
        <v>20</v>
      </c>
      <c r="E150" s="31" t="s">
        <v>194</v>
      </c>
      <c r="F150" s="9"/>
    </row>
    <row r="151" spans="1:6" ht="38.25">
      <c r="A151" s="30" t="s">
        <v>136</v>
      </c>
      <c r="B151" s="30" t="s">
        <v>190</v>
      </c>
      <c r="C151" s="27"/>
      <c r="D151" s="13" t="s">
        <v>22</v>
      </c>
      <c r="E151" s="31" t="s">
        <v>195</v>
      </c>
      <c r="F151" s="9"/>
    </row>
    <row r="152" spans="1:6" ht="38.25">
      <c r="A152" s="30" t="s">
        <v>136</v>
      </c>
      <c r="B152" s="30" t="s">
        <v>190</v>
      </c>
      <c r="C152" s="27"/>
      <c r="D152" s="13" t="s">
        <v>24</v>
      </c>
      <c r="E152" s="31" t="s">
        <v>196</v>
      </c>
      <c r="F152" s="8"/>
    </row>
    <row r="153" spans="1:6" ht="38.25">
      <c r="A153" s="30" t="s">
        <v>136</v>
      </c>
      <c r="B153" s="30" t="s">
        <v>190</v>
      </c>
      <c r="C153" s="27"/>
      <c r="D153" s="13" t="s">
        <v>26</v>
      </c>
      <c r="E153" s="31" t="s">
        <v>197</v>
      </c>
      <c r="F153" s="9"/>
    </row>
    <row r="154" spans="1:6" ht="102">
      <c r="A154" s="30" t="s">
        <v>136</v>
      </c>
      <c r="B154" s="30" t="s">
        <v>198</v>
      </c>
      <c r="C154" s="27"/>
      <c r="D154" s="13" t="s">
        <v>10</v>
      </c>
      <c r="E154" s="31" t="s">
        <v>199</v>
      </c>
      <c r="F154" s="9"/>
    </row>
    <row r="155" spans="1:6" ht="102">
      <c r="A155" s="30" t="s">
        <v>136</v>
      </c>
      <c r="B155" s="30" t="s">
        <v>198</v>
      </c>
      <c r="C155" s="27"/>
      <c r="D155" s="13" t="s">
        <v>14</v>
      </c>
      <c r="E155" s="31" t="s">
        <v>200</v>
      </c>
      <c r="F155" s="9"/>
    </row>
    <row r="156" spans="1:6" ht="102">
      <c r="A156" s="30" t="s">
        <v>136</v>
      </c>
      <c r="B156" s="30" t="s">
        <v>198</v>
      </c>
      <c r="C156" s="27"/>
      <c r="D156" s="13" t="s">
        <v>16</v>
      </c>
      <c r="E156" s="31" t="s">
        <v>201</v>
      </c>
      <c r="F156" s="9"/>
    </row>
    <row r="157" spans="1:6" ht="102">
      <c r="A157" s="30" t="s">
        <v>136</v>
      </c>
      <c r="B157" s="30" t="s">
        <v>198</v>
      </c>
      <c r="C157" s="27"/>
      <c r="D157" s="13" t="s">
        <v>18</v>
      </c>
      <c r="E157" s="31" t="s">
        <v>202</v>
      </c>
      <c r="F157" s="9"/>
    </row>
    <row r="158" spans="1:6" ht="102">
      <c r="A158" s="30" t="s">
        <v>136</v>
      </c>
      <c r="B158" s="30" t="s">
        <v>198</v>
      </c>
      <c r="C158" s="27"/>
      <c r="D158" s="13" t="s">
        <v>20</v>
      </c>
      <c r="E158" s="31" t="s">
        <v>203</v>
      </c>
      <c r="F158" s="27"/>
    </row>
    <row r="159" spans="1:6" ht="102">
      <c r="A159" s="30" t="s">
        <v>136</v>
      </c>
      <c r="B159" s="30" t="s">
        <v>198</v>
      </c>
      <c r="C159" s="27"/>
      <c r="D159" s="13" t="s">
        <v>22</v>
      </c>
      <c r="E159" s="31" t="s">
        <v>204</v>
      </c>
      <c r="F159" s="27"/>
    </row>
    <row r="160" spans="1:6" ht="102">
      <c r="A160" s="30" t="s">
        <v>136</v>
      </c>
      <c r="B160" s="30" t="s">
        <v>198</v>
      </c>
      <c r="C160" s="27"/>
      <c r="D160" s="13" t="s">
        <v>24</v>
      </c>
      <c r="E160" s="31" t="s">
        <v>205</v>
      </c>
      <c r="F160" s="27"/>
    </row>
    <row r="161" spans="1:6" ht="102">
      <c r="A161" s="30" t="s">
        <v>136</v>
      </c>
      <c r="B161" s="30" t="s">
        <v>198</v>
      </c>
      <c r="C161" s="27"/>
      <c r="D161" s="13" t="s">
        <v>26</v>
      </c>
      <c r="E161" s="31" t="s">
        <v>206</v>
      </c>
      <c r="F161" s="27"/>
    </row>
    <row r="162" spans="1:6" ht="63.75">
      <c r="A162" s="30" t="s">
        <v>136</v>
      </c>
      <c r="B162" s="30" t="s">
        <v>207</v>
      </c>
      <c r="C162" s="27"/>
      <c r="D162" s="13" t="s">
        <v>10</v>
      </c>
      <c r="E162" s="31" t="s">
        <v>208</v>
      </c>
      <c r="F162" s="9"/>
    </row>
    <row r="163" spans="1:6" ht="63.75">
      <c r="A163" s="30" t="s">
        <v>136</v>
      </c>
      <c r="B163" s="30" t="s">
        <v>207</v>
      </c>
      <c r="C163" s="27"/>
      <c r="D163" s="13" t="s">
        <v>14</v>
      </c>
      <c r="E163" s="31" t="s">
        <v>209</v>
      </c>
      <c r="F163" s="9"/>
    </row>
    <row r="164" spans="1:6" ht="63.75">
      <c r="A164" s="30" t="s">
        <v>136</v>
      </c>
      <c r="B164" s="30" t="s">
        <v>207</v>
      </c>
      <c r="C164" s="27"/>
      <c r="D164" s="13" t="s">
        <v>16</v>
      </c>
      <c r="E164" s="31" t="s">
        <v>210</v>
      </c>
      <c r="F164" s="8"/>
    </row>
    <row r="165" spans="1:6" ht="63.75">
      <c r="A165" s="30" t="s">
        <v>136</v>
      </c>
      <c r="B165" s="30" t="s">
        <v>207</v>
      </c>
      <c r="C165" s="27"/>
      <c r="D165" s="13" t="s">
        <v>18</v>
      </c>
      <c r="E165" s="31" t="s">
        <v>211</v>
      </c>
      <c r="F165" s="9"/>
    </row>
    <row r="166" spans="1:6" ht="63.75">
      <c r="A166" s="30" t="s">
        <v>136</v>
      </c>
      <c r="B166" s="30" t="s">
        <v>207</v>
      </c>
      <c r="C166" s="27"/>
      <c r="D166" s="13" t="s">
        <v>20</v>
      </c>
      <c r="E166" s="31" t="s">
        <v>212</v>
      </c>
      <c r="F166" s="9"/>
    </row>
    <row r="167" spans="1:6" ht="63.75">
      <c r="A167" s="30" t="s">
        <v>136</v>
      </c>
      <c r="B167" s="30" t="s">
        <v>207</v>
      </c>
      <c r="C167" s="27"/>
      <c r="D167" s="13" t="s">
        <v>22</v>
      </c>
      <c r="E167" s="31" t="s">
        <v>213</v>
      </c>
      <c r="F167" s="9"/>
    </row>
    <row r="168" spans="1:6" ht="63.75">
      <c r="A168" s="30" t="s">
        <v>136</v>
      </c>
      <c r="B168" s="30" t="s">
        <v>207</v>
      </c>
      <c r="C168" s="27"/>
      <c r="D168" s="13" t="s">
        <v>24</v>
      </c>
      <c r="E168" s="31" t="s">
        <v>214</v>
      </c>
      <c r="F168" s="8"/>
    </row>
    <row r="169" spans="1:6" ht="63.75">
      <c r="A169" s="30" t="s">
        <v>136</v>
      </c>
      <c r="B169" s="30" t="s">
        <v>207</v>
      </c>
      <c r="C169" s="27"/>
      <c r="D169" s="13" t="s">
        <v>26</v>
      </c>
      <c r="E169" s="31" t="s">
        <v>215</v>
      </c>
      <c r="F169" s="9"/>
    </row>
    <row r="170" spans="1:6" ht="38.25">
      <c r="A170" s="30" t="s">
        <v>136</v>
      </c>
      <c r="B170" s="30" t="s">
        <v>216</v>
      </c>
      <c r="C170" s="30" t="s">
        <v>217</v>
      </c>
      <c r="D170" s="11" t="s">
        <v>10</v>
      </c>
      <c r="E170" s="31" t="s">
        <v>218</v>
      </c>
      <c r="F170" s="9"/>
    </row>
    <row r="171" spans="1:6" ht="38.25">
      <c r="A171" s="30" t="s">
        <v>136</v>
      </c>
      <c r="B171" s="30" t="s">
        <v>216</v>
      </c>
      <c r="C171" s="30" t="s">
        <v>217</v>
      </c>
      <c r="D171" s="13" t="s">
        <v>14</v>
      </c>
      <c r="E171" s="31" t="s">
        <v>219</v>
      </c>
      <c r="F171" s="8"/>
    </row>
    <row r="172" spans="1:6" ht="38.25">
      <c r="A172" s="30" t="s">
        <v>136</v>
      </c>
      <c r="B172" s="30" t="s">
        <v>216</v>
      </c>
      <c r="C172" s="30" t="s">
        <v>217</v>
      </c>
      <c r="D172" s="13" t="s">
        <v>16</v>
      </c>
      <c r="E172" s="31" t="s">
        <v>220</v>
      </c>
      <c r="F172" s="8"/>
    </row>
    <row r="173" spans="1:6" ht="38.25">
      <c r="A173" s="30" t="s">
        <v>136</v>
      </c>
      <c r="B173" s="30" t="s">
        <v>216</v>
      </c>
      <c r="C173" s="30" t="s">
        <v>217</v>
      </c>
      <c r="D173" s="13" t="s">
        <v>18</v>
      </c>
      <c r="E173" s="31" t="s">
        <v>221</v>
      </c>
      <c r="F173" s="8"/>
    </row>
    <row r="174" spans="1:6" ht="38.25">
      <c r="A174" s="30" t="s">
        <v>136</v>
      </c>
      <c r="B174" s="30" t="s">
        <v>216</v>
      </c>
      <c r="C174" s="30" t="s">
        <v>217</v>
      </c>
      <c r="D174" s="13" t="s">
        <v>20</v>
      </c>
      <c r="E174" s="31" t="s">
        <v>222</v>
      </c>
      <c r="F174" s="8"/>
    </row>
    <row r="175" spans="1:6" ht="38.25">
      <c r="A175" s="30" t="s">
        <v>136</v>
      </c>
      <c r="B175" s="30" t="s">
        <v>216</v>
      </c>
      <c r="C175" s="30" t="s">
        <v>217</v>
      </c>
      <c r="D175" s="13" t="s">
        <v>22</v>
      </c>
      <c r="E175" s="31" t="s">
        <v>223</v>
      </c>
      <c r="F175" s="8"/>
    </row>
    <row r="176" spans="1:6" ht="38.25">
      <c r="A176" s="30" t="s">
        <v>136</v>
      </c>
      <c r="B176" s="30" t="s">
        <v>216</v>
      </c>
      <c r="C176" s="30" t="s">
        <v>217</v>
      </c>
      <c r="D176" s="13" t="s">
        <v>24</v>
      </c>
      <c r="E176" s="31" t="s">
        <v>224</v>
      </c>
      <c r="F176" s="8"/>
    </row>
    <row r="177" spans="1:6" ht="38.25">
      <c r="A177" s="30" t="s">
        <v>136</v>
      </c>
      <c r="B177" s="30" t="s">
        <v>216</v>
      </c>
      <c r="C177" s="30" t="s">
        <v>225</v>
      </c>
      <c r="D177" s="13" t="s">
        <v>10</v>
      </c>
      <c r="E177" s="31" t="s">
        <v>226</v>
      </c>
      <c r="F177" s="9"/>
    </row>
    <row r="178" spans="1:6" ht="38.25">
      <c r="A178" s="30" t="s">
        <v>136</v>
      </c>
      <c r="B178" s="30" t="s">
        <v>216</v>
      </c>
      <c r="C178" s="30" t="s">
        <v>225</v>
      </c>
      <c r="D178" s="13" t="s">
        <v>14</v>
      </c>
      <c r="E178" s="31" t="s">
        <v>227</v>
      </c>
      <c r="F178" s="9"/>
    </row>
    <row r="179" spans="1:6" ht="38.25">
      <c r="A179" s="30" t="s">
        <v>136</v>
      </c>
      <c r="B179" s="30" t="s">
        <v>216</v>
      </c>
      <c r="C179" s="30" t="s">
        <v>225</v>
      </c>
      <c r="D179" s="13" t="s">
        <v>16</v>
      </c>
      <c r="E179" s="31" t="s">
        <v>228</v>
      </c>
      <c r="F179" s="9"/>
    </row>
    <row r="180" spans="1:6" ht="38.25">
      <c r="A180" s="30" t="s">
        <v>136</v>
      </c>
      <c r="B180" s="30" t="s">
        <v>216</v>
      </c>
      <c r="C180" s="30" t="s">
        <v>225</v>
      </c>
      <c r="D180" s="13" t="s">
        <v>18</v>
      </c>
      <c r="E180" s="31" t="s">
        <v>229</v>
      </c>
      <c r="F180" s="9"/>
    </row>
    <row r="181" spans="1:6" ht="38.25">
      <c r="A181" s="30" t="s">
        <v>136</v>
      </c>
      <c r="B181" s="30" t="s">
        <v>216</v>
      </c>
      <c r="C181" s="30" t="s">
        <v>225</v>
      </c>
      <c r="D181" s="13" t="s">
        <v>20</v>
      </c>
      <c r="E181" s="31" t="s">
        <v>230</v>
      </c>
      <c r="F181" s="9"/>
    </row>
    <row r="182" spans="1:6" ht="51">
      <c r="A182" s="30" t="s">
        <v>136</v>
      </c>
      <c r="B182" s="30" t="s">
        <v>216</v>
      </c>
      <c r="C182" s="30" t="s">
        <v>225</v>
      </c>
      <c r="D182" s="13" t="s">
        <v>22</v>
      </c>
      <c r="E182" s="31" t="s">
        <v>231</v>
      </c>
      <c r="F182" s="9"/>
    </row>
    <row r="183" spans="1:6" ht="38.25">
      <c r="A183" s="30" t="s">
        <v>136</v>
      </c>
      <c r="B183" s="30" t="s">
        <v>216</v>
      </c>
      <c r="C183" s="30" t="s">
        <v>225</v>
      </c>
      <c r="D183" s="13" t="s">
        <v>24</v>
      </c>
      <c r="E183" s="31" t="s">
        <v>232</v>
      </c>
      <c r="F183" s="9"/>
    </row>
    <row r="184" spans="1:6" ht="38.25">
      <c r="A184" s="30" t="s">
        <v>136</v>
      </c>
      <c r="B184" s="30" t="s">
        <v>216</v>
      </c>
      <c r="C184" s="30" t="s">
        <v>225</v>
      </c>
      <c r="D184" s="13" t="s">
        <v>26</v>
      </c>
      <c r="E184" s="31" t="s">
        <v>233</v>
      </c>
      <c r="F184" s="8"/>
    </row>
    <row r="185" spans="1:6" ht="38.25">
      <c r="A185" s="30" t="s">
        <v>136</v>
      </c>
      <c r="B185" s="30" t="s">
        <v>216</v>
      </c>
      <c r="C185" s="30" t="s">
        <v>225</v>
      </c>
      <c r="D185" s="13" t="s">
        <v>71</v>
      </c>
      <c r="E185" s="31" t="s">
        <v>234</v>
      </c>
      <c r="F185" s="8"/>
    </row>
    <row r="186" spans="1:6" ht="395.25">
      <c r="A186" s="30" t="s">
        <v>136</v>
      </c>
      <c r="B186" s="30" t="s">
        <v>235</v>
      </c>
      <c r="C186" s="27"/>
      <c r="D186" s="13" t="s">
        <v>10</v>
      </c>
      <c r="E186" s="30" t="s">
        <v>236</v>
      </c>
      <c r="F186" s="8"/>
    </row>
    <row r="187" spans="1:6" ht="38.25">
      <c r="A187" s="30" t="s">
        <v>136</v>
      </c>
      <c r="B187" s="30" t="s">
        <v>237</v>
      </c>
      <c r="C187" s="27"/>
      <c r="D187" s="13" t="s">
        <v>10</v>
      </c>
      <c r="E187" s="31" t="s">
        <v>238</v>
      </c>
      <c r="F187" s="9"/>
    </row>
    <row r="188" spans="1:6" ht="51">
      <c r="A188" s="30" t="s">
        <v>136</v>
      </c>
      <c r="B188" s="30" t="s">
        <v>237</v>
      </c>
      <c r="C188" s="27"/>
      <c r="D188" s="13" t="s">
        <v>14</v>
      </c>
      <c r="E188" s="31" t="s">
        <v>239</v>
      </c>
      <c r="F188" s="9"/>
    </row>
    <row r="189" spans="1:6" ht="38.25">
      <c r="A189" s="30" t="s">
        <v>136</v>
      </c>
      <c r="B189" s="30" t="s">
        <v>237</v>
      </c>
      <c r="C189" s="27"/>
      <c r="D189" s="13" t="s">
        <v>16</v>
      </c>
      <c r="E189" s="31" t="s">
        <v>240</v>
      </c>
      <c r="F189" s="8"/>
    </row>
    <row r="190" spans="1:6" ht="38.25">
      <c r="A190" s="30" t="s">
        <v>136</v>
      </c>
      <c r="B190" s="30" t="s">
        <v>237</v>
      </c>
      <c r="C190" s="27"/>
      <c r="D190" s="13" t="s">
        <v>18</v>
      </c>
      <c r="E190" s="31" t="s">
        <v>241</v>
      </c>
      <c r="F190" s="9"/>
    </row>
    <row r="191" spans="1:6" ht="38.25">
      <c r="A191" s="30" t="s">
        <v>136</v>
      </c>
      <c r="B191" s="30" t="s">
        <v>237</v>
      </c>
      <c r="C191" s="27"/>
      <c r="D191" s="13" t="s">
        <v>20</v>
      </c>
      <c r="E191" s="31" t="s">
        <v>242</v>
      </c>
      <c r="F191" s="9"/>
    </row>
    <row r="192" spans="1:6" ht="38.25">
      <c r="A192" s="30" t="s">
        <v>136</v>
      </c>
      <c r="B192" s="30" t="s">
        <v>237</v>
      </c>
      <c r="C192" s="27"/>
      <c r="D192" s="13"/>
      <c r="E192" s="31" t="s">
        <v>243</v>
      </c>
      <c r="F192" s="27"/>
    </row>
    <row r="193" spans="1:6" ht="38.25">
      <c r="A193" s="30" t="s">
        <v>136</v>
      </c>
      <c r="B193" s="30" t="s">
        <v>237</v>
      </c>
      <c r="C193" s="27"/>
      <c r="D193" s="13" t="s">
        <v>22</v>
      </c>
      <c r="E193" s="31" t="s">
        <v>244</v>
      </c>
      <c r="F193" s="9"/>
    </row>
    <row r="194" spans="1:6" ht="89.25">
      <c r="A194" s="30" t="s">
        <v>136</v>
      </c>
      <c r="B194" s="30" t="s">
        <v>237</v>
      </c>
      <c r="C194" s="27"/>
      <c r="D194" s="13" t="s">
        <v>24</v>
      </c>
      <c r="E194" s="31" t="s">
        <v>245</v>
      </c>
      <c r="F194" s="9"/>
    </row>
    <row r="195" spans="1:6" ht="38.25">
      <c r="A195" s="30" t="s">
        <v>136</v>
      </c>
      <c r="B195" s="30" t="s">
        <v>237</v>
      </c>
      <c r="C195" s="27"/>
      <c r="D195" s="13" t="s">
        <v>26</v>
      </c>
      <c r="E195" s="31" t="s">
        <v>246</v>
      </c>
      <c r="F195" s="8"/>
    </row>
    <row r="196" spans="1:6" ht="38.25">
      <c r="A196" s="30" t="s">
        <v>136</v>
      </c>
      <c r="B196" s="30" t="s">
        <v>237</v>
      </c>
      <c r="C196" s="27"/>
      <c r="D196" s="13" t="s">
        <v>71</v>
      </c>
      <c r="E196" s="31" t="s">
        <v>247</v>
      </c>
      <c r="F196" s="8"/>
    </row>
    <row r="197" spans="1:6" ht="51">
      <c r="A197" s="30" t="s">
        <v>136</v>
      </c>
      <c r="B197" s="30" t="s">
        <v>237</v>
      </c>
      <c r="C197" s="27"/>
      <c r="D197" s="13" t="s">
        <v>73</v>
      </c>
      <c r="E197" s="31" t="s">
        <v>248</v>
      </c>
      <c r="F197" s="9"/>
    </row>
    <row r="198" spans="1:6" ht="51">
      <c r="A198" s="30" t="s">
        <v>136</v>
      </c>
      <c r="B198" s="30" t="s">
        <v>237</v>
      </c>
      <c r="C198" s="27"/>
      <c r="D198" s="13" t="s">
        <v>75</v>
      </c>
      <c r="E198" s="31" t="s">
        <v>249</v>
      </c>
      <c r="F198" s="9"/>
    </row>
    <row r="199" spans="1:6" ht="76.5">
      <c r="A199" s="30" t="s">
        <v>250</v>
      </c>
      <c r="B199" s="27"/>
      <c r="C199" s="27"/>
      <c r="D199" s="13" t="s">
        <v>10</v>
      </c>
      <c r="E199" s="30" t="s">
        <v>251</v>
      </c>
      <c r="F199" s="8"/>
    </row>
    <row r="200" spans="1:6" ht="51">
      <c r="A200" s="30" t="s">
        <v>250</v>
      </c>
      <c r="B200" s="30" t="s">
        <v>252</v>
      </c>
      <c r="C200" s="27"/>
      <c r="D200" s="11" t="s">
        <v>10</v>
      </c>
      <c r="E200" s="31" t="s">
        <v>253</v>
      </c>
      <c r="F200" s="8"/>
    </row>
    <row r="201" spans="1:6" ht="51">
      <c r="A201" s="30" t="s">
        <v>250</v>
      </c>
      <c r="B201" s="30" t="s">
        <v>252</v>
      </c>
      <c r="C201" s="27"/>
      <c r="D201" s="13" t="s">
        <v>14</v>
      </c>
      <c r="E201" s="31" t="s">
        <v>254</v>
      </c>
      <c r="F201" s="9"/>
    </row>
    <row r="202" spans="1:6" ht="51">
      <c r="A202" s="30" t="s">
        <v>250</v>
      </c>
      <c r="B202" s="30" t="s">
        <v>252</v>
      </c>
      <c r="C202" s="27"/>
      <c r="D202" s="15" t="s">
        <v>16</v>
      </c>
      <c r="E202" s="31" t="s">
        <v>255</v>
      </c>
      <c r="F202" s="9"/>
    </row>
    <row r="203" spans="1:6" ht="51">
      <c r="A203" s="30" t="s">
        <v>250</v>
      </c>
      <c r="B203" s="30" t="s">
        <v>252</v>
      </c>
      <c r="C203" s="27"/>
      <c r="D203" s="13" t="s">
        <v>18</v>
      </c>
      <c r="E203" s="31" t="s">
        <v>256</v>
      </c>
      <c r="F203" s="9"/>
    </row>
    <row r="204" spans="1:6" ht="51">
      <c r="A204" s="30" t="s">
        <v>250</v>
      </c>
      <c r="B204" s="30" t="s">
        <v>252</v>
      </c>
      <c r="C204" s="27"/>
      <c r="D204" s="13" t="s">
        <v>20</v>
      </c>
      <c r="E204" s="31" t="s">
        <v>257</v>
      </c>
      <c r="F204" s="9"/>
    </row>
    <row r="205" spans="1:6" ht="51">
      <c r="A205" s="30" t="s">
        <v>250</v>
      </c>
      <c r="B205" s="30" t="s">
        <v>252</v>
      </c>
      <c r="C205" s="27"/>
      <c r="D205" s="13" t="s">
        <v>22</v>
      </c>
      <c r="E205" s="31" t="s">
        <v>258</v>
      </c>
      <c r="F205" s="16"/>
    </row>
    <row r="206" spans="1:6" ht="51">
      <c r="A206" s="30" t="s">
        <v>250</v>
      </c>
      <c r="B206" s="30" t="s">
        <v>252</v>
      </c>
      <c r="C206" s="27"/>
      <c r="D206" s="13" t="s">
        <v>24</v>
      </c>
      <c r="E206" s="31" t="s">
        <v>259</v>
      </c>
      <c r="F206" s="8"/>
    </row>
    <row r="207" spans="1:6" ht="51">
      <c r="A207" s="30" t="s">
        <v>250</v>
      </c>
      <c r="B207" s="30" t="s">
        <v>252</v>
      </c>
      <c r="C207" s="27"/>
      <c r="D207" s="13" t="s">
        <v>26</v>
      </c>
      <c r="E207" s="31" t="s">
        <v>260</v>
      </c>
      <c r="F207" s="8"/>
    </row>
    <row r="208" spans="1:6" ht="51">
      <c r="A208" s="30" t="s">
        <v>250</v>
      </c>
      <c r="B208" s="30" t="s">
        <v>252</v>
      </c>
      <c r="C208" s="27"/>
      <c r="D208" s="13" t="s">
        <v>71</v>
      </c>
      <c r="E208" s="31" t="s">
        <v>261</v>
      </c>
      <c r="F208" s="28"/>
    </row>
    <row r="209" spans="1:6" ht="51">
      <c r="A209" s="30" t="s">
        <v>250</v>
      </c>
      <c r="B209" s="30" t="s">
        <v>252</v>
      </c>
      <c r="C209" s="27"/>
      <c r="D209" s="13" t="s">
        <v>73</v>
      </c>
      <c r="E209" s="31" t="s">
        <v>262</v>
      </c>
      <c r="F209" s="9"/>
    </row>
    <row r="210" spans="1:6" ht="51">
      <c r="A210" s="30" t="s">
        <v>250</v>
      </c>
      <c r="B210" s="30" t="s">
        <v>252</v>
      </c>
      <c r="C210" s="27"/>
      <c r="D210" s="13" t="s">
        <v>75</v>
      </c>
      <c r="E210" s="31" t="s">
        <v>263</v>
      </c>
      <c r="F210" s="28"/>
    </row>
    <row r="211" spans="1:6" ht="51">
      <c r="A211" s="30" t="s">
        <v>250</v>
      </c>
      <c r="B211" s="30" t="s">
        <v>252</v>
      </c>
      <c r="C211" s="27"/>
      <c r="D211" s="13" t="s">
        <v>77</v>
      </c>
      <c r="E211" s="31" t="s">
        <v>264</v>
      </c>
      <c r="F211" s="9"/>
    </row>
    <row r="212" spans="1:6" ht="51">
      <c r="A212" s="30" t="s">
        <v>250</v>
      </c>
      <c r="B212" s="30" t="s">
        <v>252</v>
      </c>
      <c r="C212" s="27"/>
      <c r="D212" s="11" t="s">
        <v>79</v>
      </c>
      <c r="E212" s="31" t="s">
        <v>265</v>
      </c>
      <c r="F212" s="9"/>
    </row>
    <row r="213" spans="1:6" ht="51">
      <c r="A213" s="30" t="s">
        <v>250</v>
      </c>
      <c r="B213" s="30" t="s">
        <v>252</v>
      </c>
      <c r="C213" s="27"/>
      <c r="D213" s="10" t="s">
        <v>81</v>
      </c>
      <c r="E213" s="31" t="s">
        <v>266</v>
      </c>
      <c r="F213" s="29"/>
    </row>
    <row r="214" spans="1:6" ht="51">
      <c r="A214" s="30" t="s">
        <v>250</v>
      </c>
      <c r="B214" s="30" t="s">
        <v>252</v>
      </c>
      <c r="C214" s="27"/>
      <c r="D214" s="13" t="s">
        <v>83</v>
      </c>
      <c r="E214" s="31" t="s">
        <v>267</v>
      </c>
      <c r="F214" s="9"/>
    </row>
    <row r="215" spans="1:6" ht="409.5">
      <c r="A215" s="30" t="s">
        <v>268</v>
      </c>
      <c r="B215" s="27"/>
      <c r="C215" s="27"/>
      <c r="D215" s="13" t="s">
        <v>10</v>
      </c>
      <c r="E215" s="30" t="s">
        <v>269</v>
      </c>
      <c r="F215" s="8"/>
    </row>
    <row r="216" spans="1:6" ht="51">
      <c r="A216" s="30" t="s">
        <v>270</v>
      </c>
      <c r="B216" s="27"/>
      <c r="C216" s="27"/>
      <c r="D216" s="13" t="s">
        <v>10</v>
      </c>
      <c r="E216" s="31" t="s">
        <v>271</v>
      </c>
      <c r="F216" s="28"/>
    </row>
    <row r="217" spans="1:6" ht="25.5">
      <c r="A217" s="30" t="s">
        <v>270</v>
      </c>
      <c r="B217" s="27"/>
      <c r="C217" s="27"/>
      <c r="D217" s="13" t="s">
        <v>14</v>
      </c>
      <c r="E217" s="31" t="s">
        <v>272</v>
      </c>
      <c r="F217" s="9"/>
    </row>
    <row r="218" spans="1:6" ht="63.75">
      <c r="A218" s="30" t="s">
        <v>270</v>
      </c>
      <c r="B218" s="27"/>
      <c r="C218" s="27"/>
      <c r="D218" s="13" t="s">
        <v>16</v>
      </c>
      <c r="E218" s="31" t="s">
        <v>273</v>
      </c>
      <c r="F218" s="9"/>
    </row>
    <row r="219" spans="1:6" ht="51">
      <c r="A219" s="30" t="s">
        <v>270</v>
      </c>
      <c r="B219" s="27"/>
      <c r="C219" s="27"/>
      <c r="D219" s="13" t="s">
        <v>18</v>
      </c>
      <c r="E219" s="31" t="s">
        <v>274</v>
      </c>
      <c r="F219" s="9"/>
    </row>
    <row r="220" spans="1:6" ht="38.25">
      <c r="A220" s="30" t="s">
        <v>270</v>
      </c>
      <c r="B220" s="27"/>
      <c r="C220" s="27"/>
      <c r="D220" s="13" t="s">
        <v>22</v>
      </c>
      <c r="E220" s="31" t="s">
        <v>275</v>
      </c>
      <c r="F220" s="16"/>
    </row>
    <row r="221" spans="1:6" ht="89.25">
      <c r="A221" s="30" t="s">
        <v>270</v>
      </c>
      <c r="B221" s="27"/>
      <c r="C221" s="27"/>
      <c r="D221" s="13" t="s">
        <v>24</v>
      </c>
      <c r="E221" s="31" t="s">
        <v>276</v>
      </c>
      <c r="F221" s="8"/>
    </row>
    <row r="222" spans="1:6" ht="76.5">
      <c r="A222" s="30" t="s">
        <v>270</v>
      </c>
      <c r="B222" s="27"/>
      <c r="C222" s="27"/>
      <c r="D222" s="13" t="s">
        <v>26</v>
      </c>
      <c r="E222" s="31" t="s">
        <v>277</v>
      </c>
      <c r="F222" s="8"/>
    </row>
  </sheetData>
  <mergeCells count="3">
    <mergeCell ref="A1:F1"/>
    <mergeCell ref="A2:D2"/>
    <mergeCell ref="E2:F2"/>
  </mergeCells>
  <hyperlinks>
    <hyperlink ref="E34" r:id="rId1" display="https://www.minsalud.gov.co/Ministerio/Institucional/Procesos y procedimientos/GIPS18.pdf" xr:uid="{CE928412-012A-459D-B84F-4F7621C102F6}"/>
    <hyperlink ref="E66" r:id="rId2" display="https://www.epa.gov/sites/production/files/2020-03/documents/sars-cov-2-list_03-03-2020.pdf" xr:uid="{01422581-9FD0-4650-830A-7A941C8976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6C2C-A129-442E-A829-202C8ED7FA3C}">
  <sheetPr>
    <tabColor theme="1"/>
  </sheetPr>
  <dimension ref="A1:G136"/>
  <sheetViews>
    <sheetView workbookViewId="0">
      <pane ySplit="3" topLeftCell="A97" activePane="bottomLeft" state="frozen"/>
      <selection pane="bottomLeft" activeCell="A3" sqref="A3:XFD3"/>
    </sheetView>
  </sheetViews>
  <sheetFormatPr defaultColWidth="11.42578125" defaultRowHeight="15"/>
  <cols>
    <col min="1" max="1" width="42" style="4" customWidth="1"/>
    <col min="2" max="2" width="21" style="4" customWidth="1"/>
    <col min="3" max="3" width="22" style="4" customWidth="1"/>
    <col min="4" max="5" width="11.42578125" style="4"/>
    <col min="6" max="6" width="33.85546875" style="4" customWidth="1"/>
    <col min="7" max="7" width="23.140625" style="4" customWidth="1"/>
    <col min="8" max="16384" width="11.42578125" style="4"/>
  </cols>
  <sheetData>
    <row r="1" spans="1:7">
      <c r="A1" s="48" t="s">
        <v>278</v>
      </c>
      <c r="B1" s="48"/>
      <c r="C1" s="48"/>
      <c r="D1" s="48"/>
      <c r="E1" s="48"/>
      <c r="F1" s="48"/>
      <c r="G1" s="48"/>
    </row>
    <row r="2" spans="1:7" ht="31.5" customHeight="1">
      <c r="A2" s="46" t="s">
        <v>1</v>
      </c>
      <c r="B2" s="46"/>
      <c r="C2" s="46"/>
      <c r="D2" s="46"/>
      <c r="E2" s="47">
        <f>COUNTIF(G4:G300,"x")/133</f>
        <v>0</v>
      </c>
      <c r="F2" s="47"/>
      <c r="G2" s="47"/>
    </row>
    <row r="3" spans="1:7" s="6" customFormat="1" ht="38.25">
      <c r="A3" s="5" t="s">
        <v>279</v>
      </c>
      <c r="B3" s="5" t="s">
        <v>2</v>
      </c>
      <c r="C3" s="5" t="s">
        <v>3</v>
      </c>
      <c r="D3" s="5" t="s">
        <v>4</v>
      </c>
      <c r="E3" s="5" t="s">
        <v>280</v>
      </c>
      <c r="F3" s="5" t="s">
        <v>6</v>
      </c>
      <c r="G3" s="5" t="s">
        <v>7</v>
      </c>
    </row>
    <row r="4" spans="1:7" ht="150">
      <c r="A4" s="2" t="s">
        <v>281</v>
      </c>
      <c r="B4" s="2" t="s">
        <v>282</v>
      </c>
      <c r="C4" s="2" t="s">
        <v>283</v>
      </c>
      <c r="D4" s="2"/>
      <c r="E4" s="2"/>
      <c r="F4" s="2" t="s">
        <v>284</v>
      </c>
      <c r="G4" s="2"/>
    </row>
    <row r="5" spans="1:7" ht="150">
      <c r="A5" s="2" t="s">
        <v>281</v>
      </c>
      <c r="B5" s="2" t="s">
        <v>282</v>
      </c>
      <c r="C5" s="2" t="s">
        <v>285</v>
      </c>
      <c r="D5" s="2"/>
      <c r="E5" s="2"/>
      <c r="F5" s="2" t="s">
        <v>286</v>
      </c>
      <c r="G5" s="2"/>
    </row>
    <row r="6" spans="1:7" ht="150">
      <c r="A6" s="2" t="s">
        <v>281</v>
      </c>
      <c r="B6" s="2" t="s">
        <v>282</v>
      </c>
      <c r="C6" s="2" t="s">
        <v>287</v>
      </c>
      <c r="D6" s="2"/>
      <c r="E6" s="2"/>
      <c r="F6" s="2" t="s">
        <v>288</v>
      </c>
      <c r="G6" s="2"/>
    </row>
    <row r="7" spans="1:7" ht="150">
      <c r="A7" s="2" t="s">
        <v>281</v>
      </c>
      <c r="B7" s="2" t="s">
        <v>282</v>
      </c>
      <c r="C7" s="2" t="s">
        <v>289</v>
      </c>
      <c r="D7" s="2"/>
      <c r="E7" s="2"/>
      <c r="F7" s="2" t="s">
        <v>290</v>
      </c>
      <c r="G7" s="2"/>
    </row>
    <row r="8" spans="1:7" ht="150">
      <c r="A8" s="2" t="s">
        <v>281</v>
      </c>
      <c r="B8" s="2" t="s">
        <v>282</v>
      </c>
      <c r="C8" s="2" t="s">
        <v>291</v>
      </c>
      <c r="D8" s="2"/>
      <c r="E8" s="2"/>
      <c r="F8" s="2" t="s">
        <v>292</v>
      </c>
      <c r="G8" s="2"/>
    </row>
    <row r="9" spans="1:7" ht="150">
      <c r="A9" s="2" t="s">
        <v>281</v>
      </c>
      <c r="B9" s="2" t="s">
        <v>282</v>
      </c>
      <c r="C9" s="2" t="s">
        <v>293</v>
      </c>
      <c r="D9" s="2"/>
      <c r="E9" s="2"/>
      <c r="F9" s="2" t="s">
        <v>294</v>
      </c>
      <c r="G9" s="2"/>
    </row>
    <row r="10" spans="1:7" ht="150">
      <c r="A10" s="2" t="s">
        <v>281</v>
      </c>
      <c r="B10" s="2" t="s">
        <v>282</v>
      </c>
      <c r="C10" s="2" t="s">
        <v>295</v>
      </c>
      <c r="D10" s="2"/>
      <c r="E10" s="2"/>
      <c r="F10" s="2" t="s">
        <v>296</v>
      </c>
      <c r="G10" s="2"/>
    </row>
    <row r="11" spans="1:7" ht="150">
      <c r="A11" s="2" t="s">
        <v>281</v>
      </c>
      <c r="B11" s="2" t="s">
        <v>282</v>
      </c>
      <c r="C11" s="2" t="s">
        <v>297</v>
      </c>
      <c r="D11" s="2"/>
      <c r="E11" s="2"/>
      <c r="F11" s="2" t="s">
        <v>298</v>
      </c>
      <c r="G11" s="2"/>
    </row>
    <row r="12" spans="1:7" ht="150">
      <c r="A12" s="2" t="s">
        <v>281</v>
      </c>
      <c r="B12" s="2" t="s">
        <v>282</v>
      </c>
      <c r="C12" s="2" t="s">
        <v>299</v>
      </c>
      <c r="D12" s="2"/>
      <c r="E12" s="2"/>
      <c r="F12" s="2" t="s">
        <v>300</v>
      </c>
      <c r="G12" s="2"/>
    </row>
    <row r="13" spans="1:7" ht="150">
      <c r="A13" s="2" t="s">
        <v>281</v>
      </c>
      <c r="B13" s="2" t="s">
        <v>282</v>
      </c>
      <c r="C13" s="2" t="s">
        <v>301</v>
      </c>
      <c r="D13" s="2"/>
      <c r="E13" s="2"/>
      <c r="F13" s="2" t="s">
        <v>302</v>
      </c>
      <c r="G13" s="2"/>
    </row>
    <row r="14" spans="1:7" ht="150">
      <c r="A14" s="2" t="s">
        <v>281</v>
      </c>
      <c r="B14" s="2" t="s">
        <v>282</v>
      </c>
      <c r="C14" s="2" t="s">
        <v>303</v>
      </c>
      <c r="D14" s="2"/>
      <c r="E14" s="2"/>
      <c r="F14" s="2" t="s">
        <v>304</v>
      </c>
      <c r="G14" s="2"/>
    </row>
    <row r="15" spans="1:7" ht="150">
      <c r="A15" s="2" t="s">
        <v>281</v>
      </c>
      <c r="B15" s="2" t="s">
        <v>282</v>
      </c>
      <c r="C15" s="2" t="s">
        <v>305</v>
      </c>
      <c r="D15" s="2"/>
      <c r="E15" s="2"/>
      <c r="F15" s="2" t="s">
        <v>306</v>
      </c>
      <c r="G15" s="2"/>
    </row>
    <row r="16" spans="1:7" ht="150">
      <c r="A16" s="2" t="s">
        <v>281</v>
      </c>
      <c r="B16" s="2" t="s">
        <v>282</v>
      </c>
      <c r="C16" s="2" t="s">
        <v>307</v>
      </c>
      <c r="D16" s="2"/>
      <c r="E16" s="2"/>
      <c r="F16" s="2" t="s">
        <v>308</v>
      </c>
      <c r="G16" s="2"/>
    </row>
    <row r="17" spans="1:7" ht="150">
      <c r="A17" s="2" t="s">
        <v>281</v>
      </c>
      <c r="B17" s="2" t="s">
        <v>309</v>
      </c>
      <c r="C17" s="2" t="s">
        <v>310</v>
      </c>
      <c r="D17" s="2" t="s">
        <v>311</v>
      </c>
      <c r="E17" s="2" t="s">
        <v>312</v>
      </c>
      <c r="F17" s="2" t="s">
        <v>313</v>
      </c>
      <c r="G17" s="2"/>
    </row>
    <row r="18" spans="1:7" ht="150">
      <c r="A18" s="2" t="s">
        <v>281</v>
      </c>
      <c r="B18" s="2" t="s">
        <v>309</v>
      </c>
      <c r="C18" s="2" t="s">
        <v>310</v>
      </c>
      <c r="D18" s="2" t="s">
        <v>311</v>
      </c>
      <c r="E18" s="2" t="s">
        <v>314</v>
      </c>
      <c r="F18" s="2" t="s">
        <v>315</v>
      </c>
      <c r="G18" s="2"/>
    </row>
    <row r="19" spans="1:7" ht="150">
      <c r="A19" s="2" t="s">
        <v>281</v>
      </c>
      <c r="B19" s="2" t="s">
        <v>309</v>
      </c>
      <c r="C19" s="2" t="s">
        <v>310</v>
      </c>
      <c r="D19" s="2" t="s">
        <v>311</v>
      </c>
      <c r="E19" s="2" t="s">
        <v>316</v>
      </c>
      <c r="F19" s="2" t="s">
        <v>317</v>
      </c>
      <c r="G19" s="2"/>
    </row>
    <row r="20" spans="1:7" ht="150">
      <c r="A20" s="2" t="s">
        <v>281</v>
      </c>
      <c r="B20" s="2" t="s">
        <v>309</v>
      </c>
      <c r="C20" s="2" t="s">
        <v>310</v>
      </c>
      <c r="D20" s="2" t="s">
        <v>311</v>
      </c>
      <c r="E20" s="2" t="s">
        <v>318</v>
      </c>
      <c r="F20" s="2" t="s">
        <v>319</v>
      </c>
      <c r="G20" s="2"/>
    </row>
    <row r="21" spans="1:7" ht="150">
      <c r="A21" s="2" t="s">
        <v>281</v>
      </c>
      <c r="B21" s="2" t="s">
        <v>309</v>
      </c>
      <c r="C21" s="2" t="s">
        <v>310</v>
      </c>
      <c r="D21" s="2" t="s">
        <v>320</v>
      </c>
      <c r="E21" s="2" t="s">
        <v>321</v>
      </c>
      <c r="F21" s="2" t="s">
        <v>322</v>
      </c>
      <c r="G21" s="2"/>
    </row>
    <row r="22" spans="1:7" ht="225">
      <c r="A22" s="2" t="s">
        <v>281</v>
      </c>
      <c r="B22" s="2" t="s">
        <v>309</v>
      </c>
      <c r="C22" s="2" t="s">
        <v>310</v>
      </c>
      <c r="D22" s="2" t="s">
        <v>320</v>
      </c>
      <c r="E22" s="2" t="s">
        <v>323</v>
      </c>
      <c r="F22" s="2" t="s">
        <v>324</v>
      </c>
      <c r="G22" s="2"/>
    </row>
    <row r="23" spans="1:7" ht="150">
      <c r="A23" s="2" t="s">
        <v>281</v>
      </c>
      <c r="B23" s="2" t="s">
        <v>309</v>
      </c>
      <c r="C23" s="2" t="s">
        <v>310</v>
      </c>
      <c r="D23" s="2" t="s">
        <v>320</v>
      </c>
      <c r="E23" s="2" t="s">
        <v>325</v>
      </c>
      <c r="F23" s="2" t="s">
        <v>326</v>
      </c>
      <c r="G23" s="2"/>
    </row>
    <row r="24" spans="1:7" ht="150">
      <c r="A24" s="2" t="s">
        <v>281</v>
      </c>
      <c r="B24" s="2" t="s">
        <v>309</v>
      </c>
      <c r="C24" s="2" t="s">
        <v>310</v>
      </c>
      <c r="D24" s="2" t="s">
        <v>320</v>
      </c>
      <c r="E24" s="2" t="s">
        <v>327</v>
      </c>
      <c r="F24" s="2" t="s">
        <v>328</v>
      </c>
      <c r="G24" s="2"/>
    </row>
    <row r="25" spans="1:7" ht="210">
      <c r="A25" s="2" t="s">
        <v>281</v>
      </c>
      <c r="B25" s="2" t="s">
        <v>309</v>
      </c>
      <c r="C25" s="2" t="s">
        <v>310</v>
      </c>
      <c r="D25" s="2" t="s">
        <v>320</v>
      </c>
      <c r="E25" s="2" t="s">
        <v>329</v>
      </c>
      <c r="F25" s="2" t="s">
        <v>330</v>
      </c>
      <c r="G25" s="2"/>
    </row>
    <row r="26" spans="1:7" ht="150">
      <c r="A26" s="2" t="s">
        <v>281</v>
      </c>
      <c r="B26" s="2" t="s">
        <v>309</v>
      </c>
      <c r="C26" s="2" t="s">
        <v>310</v>
      </c>
      <c r="D26" s="2" t="s">
        <v>320</v>
      </c>
      <c r="E26" s="2" t="s">
        <v>331</v>
      </c>
      <c r="F26" s="2" t="s">
        <v>332</v>
      </c>
      <c r="G26" s="2"/>
    </row>
    <row r="27" spans="1:7" ht="150">
      <c r="A27" s="2" t="s">
        <v>281</v>
      </c>
      <c r="B27" s="2" t="s">
        <v>309</v>
      </c>
      <c r="C27" s="2" t="s">
        <v>310</v>
      </c>
      <c r="D27" s="2" t="s">
        <v>333</v>
      </c>
      <c r="E27" s="2" t="s">
        <v>334</v>
      </c>
      <c r="F27" s="2" t="s">
        <v>335</v>
      </c>
      <c r="G27" s="2"/>
    </row>
    <row r="28" spans="1:7" ht="150">
      <c r="A28" s="2" t="s">
        <v>281</v>
      </c>
      <c r="B28" s="2" t="s">
        <v>309</v>
      </c>
      <c r="C28" s="2" t="s">
        <v>310</v>
      </c>
      <c r="D28" s="2" t="s">
        <v>333</v>
      </c>
      <c r="E28" s="2" t="s">
        <v>336</v>
      </c>
      <c r="F28" s="2" t="s">
        <v>337</v>
      </c>
      <c r="G28" s="2"/>
    </row>
    <row r="29" spans="1:7" ht="150">
      <c r="A29" s="2" t="s">
        <v>281</v>
      </c>
      <c r="B29" s="2" t="s">
        <v>309</v>
      </c>
      <c r="C29" s="2" t="s">
        <v>310</v>
      </c>
      <c r="D29" s="2" t="s">
        <v>333</v>
      </c>
      <c r="E29" s="2" t="s">
        <v>338</v>
      </c>
      <c r="F29" s="2" t="s">
        <v>339</v>
      </c>
      <c r="G29" s="2"/>
    </row>
    <row r="30" spans="1:7" ht="150">
      <c r="A30" s="2" t="s">
        <v>281</v>
      </c>
      <c r="B30" s="2" t="s">
        <v>309</v>
      </c>
      <c r="C30" s="2" t="s">
        <v>310</v>
      </c>
      <c r="D30" s="2" t="s">
        <v>333</v>
      </c>
      <c r="E30" s="2" t="s">
        <v>340</v>
      </c>
      <c r="F30" s="2" t="s">
        <v>341</v>
      </c>
      <c r="G30" s="2"/>
    </row>
    <row r="31" spans="1:7" ht="150">
      <c r="A31" s="2" t="s">
        <v>281</v>
      </c>
      <c r="B31" s="2" t="s">
        <v>309</v>
      </c>
      <c r="C31" s="2" t="s">
        <v>310</v>
      </c>
      <c r="D31" s="2" t="s">
        <v>333</v>
      </c>
      <c r="E31" s="2" t="s">
        <v>342</v>
      </c>
      <c r="F31" s="2" t="s">
        <v>343</v>
      </c>
      <c r="G31" s="2"/>
    </row>
    <row r="32" spans="1:7" ht="150">
      <c r="A32" s="2" t="s">
        <v>281</v>
      </c>
      <c r="B32" s="2" t="s">
        <v>309</v>
      </c>
      <c r="C32" s="2" t="s">
        <v>310</v>
      </c>
      <c r="D32" s="2" t="s">
        <v>333</v>
      </c>
      <c r="E32" s="2" t="s">
        <v>344</v>
      </c>
      <c r="F32" s="2" t="s">
        <v>345</v>
      </c>
      <c r="G32" s="2"/>
    </row>
    <row r="33" spans="1:7" ht="150">
      <c r="A33" s="2" t="s">
        <v>281</v>
      </c>
      <c r="B33" s="2" t="s">
        <v>309</v>
      </c>
      <c r="C33" s="2" t="s">
        <v>310</v>
      </c>
      <c r="D33" s="2" t="s">
        <v>333</v>
      </c>
      <c r="E33" s="2" t="s">
        <v>346</v>
      </c>
      <c r="F33" s="2" t="s">
        <v>347</v>
      </c>
      <c r="G33" s="2"/>
    </row>
    <row r="34" spans="1:7" ht="150">
      <c r="A34" s="2" t="s">
        <v>281</v>
      </c>
      <c r="B34" s="2" t="s">
        <v>309</v>
      </c>
      <c r="C34" s="2" t="s">
        <v>310</v>
      </c>
      <c r="D34" s="2" t="s">
        <v>333</v>
      </c>
      <c r="E34" s="2" t="s">
        <v>348</v>
      </c>
      <c r="F34" s="2" t="s">
        <v>349</v>
      </c>
      <c r="G34" s="2"/>
    </row>
    <row r="35" spans="1:7" ht="150">
      <c r="A35" s="2" t="s">
        <v>281</v>
      </c>
      <c r="B35" s="2" t="s">
        <v>309</v>
      </c>
      <c r="C35" s="2" t="s">
        <v>310</v>
      </c>
      <c r="D35" s="2" t="s">
        <v>350</v>
      </c>
      <c r="E35" s="2" t="s">
        <v>351</v>
      </c>
      <c r="F35" s="2" t="s">
        <v>352</v>
      </c>
      <c r="G35" s="2"/>
    </row>
    <row r="36" spans="1:7" ht="150">
      <c r="A36" s="2" t="s">
        <v>281</v>
      </c>
      <c r="B36" s="2" t="s">
        <v>309</v>
      </c>
      <c r="C36" s="2" t="s">
        <v>310</v>
      </c>
      <c r="D36" s="2" t="s">
        <v>350</v>
      </c>
      <c r="E36" s="2" t="s">
        <v>353</v>
      </c>
      <c r="F36" s="2" t="s">
        <v>354</v>
      </c>
      <c r="G36" s="2"/>
    </row>
    <row r="37" spans="1:7" ht="150">
      <c r="A37" s="2" t="s">
        <v>281</v>
      </c>
      <c r="B37" s="2" t="s">
        <v>309</v>
      </c>
      <c r="C37" s="2" t="s">
        <v>310</v>
      </c>
      <c r="D37" s="2" t="s">
        <v>350</v>
      </c>
      <c r="E37" s="2" t="s">
        <v>355</v>
      </c>
      <c r="F37" s="2" t="s">
        <v>356</v>
      </c>
      <c r="G37" s="2"/>
    </row>
    <row r="38" spans="1:7" ht="150">
      <c r="A38" s="2" t="s">
        <v>281</v>
      </c>
      <c r="B38" s="2" t="s">
        <v>309</v>
      </c>
      <c r="C38" s="2" t="s">
        <v>310</v>
      </c>
      <c r="D38" s="2" t="s">
        <v>350</v>
      </c>
      <c r="E38" s="2" t="s">
        <v>357</v>
      </c>
      <c r="F38" s="2" t="s">
        <v>358</v>
      </c>
      <c r="G38" s="2"/>
    </row>
    <row r="39" spans="1:7" ht="150">
      <c r="A39" s="2" t="s">
        <v>281</v>
      </c>
      <c r="B39" s="2" t="s">
        <v>309</v>
      </c>
      <c r="C39" s="2" t="s">
        <v>310</v>
      </c>
      <c r="D39" s="2" t="s">
        <v>350</v>
      </c>
      <c r="E39" s="2" t="s">
        <v>359</v>
      </c>
      <c r="F39" s="2" t="s">
        <v>360</v>
      </c>
      <c r="G39" s="2"/>
    </row>
    <row r="40" spans="1:7" ht="150">
      <c r="A40" s="2" t="s">
        <v>281</v>
      </c>
      <c r="B40" s="2" t="s">
        <v>309</v>
      </c>
      <c r="C40" s="2" t="s">
        <v>310</v>
      </c>
      <c r="D40" s="2" t="s">
        <v>350</v>
      </c>
      <c r="E40" s="2" t="s">
        <v>361</v>
      </c>
      <c r="F40" s="2" t="s">
        <v>362</v>
      </c>
      <c r="G40" s="2"/>
    </row>
    <row r="41" spans="1:7" ht="150">
      <c r="A41" s="2" t="s">
        <v>281</v>
      </c>
      <c r="B41" s="2" t="s">
        <v>309</v>
      </c>
      <c r="C41" s="2" t="s">
        <v>310</v>
      </c>
      <c r="D41" s="2" t="s">
        <v>350</v>
      </c>
      <c r="E41" s="2" t="s">
        <v>363</v>
      </c>
      <c r="F41" s="2" t="s">
        <v>364</v>
      </c>
      <c r="G41" s="2"/>
    </row>
    <row r="42" spans="1:7" ht="150">
      <c r="A42" s="2" t="s">
        <v>281</v>
      </c>
      <c r="B42" s="2" t="s">
        <v>309</v>
      </c>
      <c r="C42" s="2" t="s">
        <v>310</v>
      </c>
      <c r="D42" s="2" t="s">
        <v>350</v>
      </c>
      <c r="E42" s="2" t="s">
        <v>365</v>
      </c>
      <c r="F42" s="2" t="s">
        <v>366</v>
      </c>
      <c r="G42" s="2"/>
    </row>
    <row r="43" spans="1:7" ht="150">
      <c r="A43" s="2" t="s">
        <v>281</v>
      </c>
      <c r="B43" s="2" t="s">
        <v>309</v>
      </c>
      <c r="C43" s="2" t="s">
        <v>367</v>
      </c>
      <c r="D43" s="2" t="s">
        <v>368</v>
      </c>
      <c r="E43" s="2" t="s">
        <v>369</v>
      </c>
      <c r="F43" s="2" t="s">
        <v>370</v>
      </c>
      <c r="G43" s="2"/>
    </row>
    <row r="44" spans="1:7" ht="150">
      <c r="A44" s="2" t="s">
        <v>281</v>
      </c>
      <c r="B44" s="2" t="s">
        <v>309</v>
      </c>
      <c r="C44" s="2" t="s">
        <v>367</v>
      </c>
      <c r="D44" s="2" t="s">
        <v>368</v>
      </c>
      <c r="E44" s="2" t="s">
        <v>371</v>
      </c>
      <c r="F44" s="2" t="s">
        <v>372</v>
      </c>
      <c r="G44" s="2"/>
    </row>
    <row r="45" spans="1:7" ht="150">
      <c r="A45" s="2" t="s">
        <v>281</v>
      </c>
      <c r="B45" s="2" t="s">
        <v>309</v>
      </c>
      <c r="C45" s="2" t="s">
        <v>367</v>
      </c>
      <c r="D45" s="2" t="s">
        <v>368</v>
      </c>
      <c r="E45" s="2" t="s">
        <v>373</v>
      </c>
      <c r="F45" s="2" t="s">
        <v>374</v>
      </c>
      <c r="G45" s="2"/>
    </row>
    <row r="46" spans="1:7" ht="150">
      <c r="A46" s="2" t="s">
        <v>281</v>
      </c>
      <c r="B46" s="2" t="s">
        <v>309</v>
      </c>
      <c r="C46" s="2" t="s">
        <v>367</v>
      </c>
      <c r="D46" s="2" t="s">
        <v>368</v>
      </c>
      <c r="E46" s="2" t="s">
        <v>375</v>
      </c>
      <c r="F46" s="2" t="s">
        <v>376</v>
      </c>
      <c r="G46" s="2"/>
    </row>
    <row r="47" spans="1:7" ht="150">
      <c r="A47" s="2" t="s">
        <v>281</v>
      </c>
      <c r="B47" s="2" t="s">
        <v>309</v>
      </c>
      <c r="C47" s="2" t="s">
        <v>367</v>
      </c>
      <c r="D47" s="2" t="s">
        <v>368</v>
      </c>
      <c r="E47" s="2" t="s">
        <v>377</v>
      </c>
      <c r="F47" s="2" t="s">
        <v>378</v>
      </c>
      <c r="G47" s="2"/>
    </row>
    <row r="48" spans="1:7" ht="150">
      <c r="A48" s="2" t="s">
        <v>281</v>
      </c>
      <c r="B48" s="2" t="s">
        <v>309</v>
      </c>
      <c r="C48" s="2" t="s">
        <v>367</v>
      </c>
      <c r="D48" s="2" t="s">
        <v>368</v>
      </c>
      <c r="E48" s="2" t="s">
        <v>379</v>
      </c>
      <c r="F48" s="2" t="s">
        <v>380</v>
      </c>
      <c r="G48" s="2"/>
    </row>
    <row r="49" spans="1:7" ht="150">
      <c r="A49" s="2" t="s">
        <v>281</v>
      </c>
      <c r="B49" s="2" t="s">
        <v>309</v>
      </c>
      <c r="C49" s="2" t="s">
        <v>367</v>
      </c>
      <c r="D49" s="2" t="s">
        <v>368</v>
      </c>
      <c r="E49" s="2" t="s">
        <v>381</v>
      </c>
      <c r="F49" s="2" t="s">
        <v>382</v>
      </c>
      <c r="G49" s="2"/>
    </row>
    <row r="50" spans="1:7" ht="150">
      <c r="A50" s="2" t="s">
        <v>281</v>
      </c>
      <c r="B50" s="2" t="s">
        <v>309</v>
      </c>
      <c r="C50" s="2" t="s">
        <v>367</v>
      </c>
      <c r="D50" s="2" t="s">
        <v>368</v>
      </c>
      <c r="E50" s="2" t="s">
        <v>383</v>
      </c>
      <c r="F50" s="2" t="s">
        <v>384</v>
      </c>
      <c r="G50" s="2"/>
    </row>
    <row r="51" spans="1:7" ht="150">
      <c r="A51" s="2" t="s">
        <v>281</v>
      </c>
      <c r="B51" s="2" t="s">
        <v>309</v>
      </c>
      <c r="C51" s="2" t="s">
        <v>367</v>
      </c>
      <c r="D51" s="2" t="s">
        <v>385</v>
      </c>
      <c r="E51" s="2" t="s">
        <v>386</v>
      </c>
      <c r="F51" s="2" t="s">
        <v>387</v>
      </c>
      <c r="G51" s="2"/>
    </row>
    <row r="52" spans="1:7" ht="150">
      <c r="A52" s="2" t="s">
        <v>281</v>
      </c>
      <c r="B52" s="2" t="s">
        <v>309</v>
      </c>
      <c r="C52" s="2" t="s">
        <v>367</v>
      </c>
      <c r="D52" s="2" t="s">
        <v>385</v>
      </c>
      <c r="E52" s="2" t="s">
        <v>388</v>
      </c>
      <c r="F52" s="2" t="s">
        <v>389</v>
      </c>
      <c r="G52" s="2"/>
    </row>
    <row r="53" spans="1:7" ht="150">
      <c r="A53" s="2" t="s">
        <v>281</v>
      </c>
      <c r="B53" s="2" t="s">
        <v>309</v>
      </c>
      <c r="C53" s="2" t="s">
        <v>367</v>
      </c>
      <c r="D53" s="2" t="s">
        <v>385</v>
      </c>
      <c r="E53" s="2" t="s">
        <v>390</v>
      </c>
      <c r="F53" s="2" t="s">
        <v>391</v>
      </c>
      <c r="G53" s="2"/>
    </row>
    <row r="54" spans="1:7" ht="150">
      <c r="A54" s="2" t="s">
        <v>281</v>
      </c>
      <c r="B54" s="2" t="s">
        <v>309</v>
      </c>
      <c r="C54" s="2" t="s">
        <v>367</v>
      </c>
      <c r="D54" s="2" t="s">
        <v>392</v>
      </c>
      <c r="E54" s="2" t="s">
        <v>393</v>
      </c>
      <c r="F54" s="2" t="s">
        <v>394</v>
      </c>
      <c r="G54" s="2"/>
    </row>
    <row r="55" spans="1:7" ht="150">
      <c r="A55" s="2" t="s">
        <v>281</v>
      </c>
      <c r="B55" s="2" t="s">
        <v>309</v>
      </c>
      <c r="C55" s="2" t="s">
        <v>367</v>
      </c>
      <c r="D55" s="2" t="s">
        <v>392</v>
      </c>
      <c r="E55" s="2" t="s">
        <v>395</v>
      </c>
      <c r="F55" s="2" t="s">
        <v>396</v>
      </c>
      <c r="G55" s="2"/>
    </row>
    <row r="56" spans="1:7" ht="150">
      <c r="A56" s="2" t="s">
        <v>281</v>
      </c>
      <c r="B56" s="2" t="s">
        <v>309</v>
      </c>
      <c r="C56" s="2" t="s">
        <v>367</v>
      </c>
      <c r="D56" s="2" t="s">
        <v>392</v>
      </c>
      <c r="E56" s="2" t="s">
        <v>397</v>
      </c>
      <c r="F56" s="2" t="s">
        <v>398</v>
      </c>
      <c r="G56" s="2"/>
    </row>
    <row r="57" spans="1:7" ht="150">
      <c r="A57" s="2" t="s">
        <v>281</v>
      </c>
      <c r="B57" s="2" t="s">
        <v>309</v>
      </c>
      <c r="C57" s="2" t="s">
        <v>367</v>
      </c>
      <c r="D57" s="2" t="s">
        <v>392</v>
      </c>
      <c r="E57" s="2" t="s">
        <v>399</v>
      </c>
      <c r="F57" s="2" t="s">
        <v>400</v>
      </c>
      <c r="G57" s="2"/>
    </row>
    <row r="58" spans="1:7" ht="150">
      <c r="A58" s="2" t="s">
        <v>281</v>
      </c>
      <c r="B58" s="2" t="s">
        <v>309</v>
      </c>
      <c r="C58" s="2" t="s">
        <v>367</v>
      </c>
      <c r="D58" s="2" t="s">
        <v>392</v>
      </c>
      <c r="E58" s="2" t="s">
        <v>401</v>
      </c>
      <c r="F58" s="2" t="s">
        <v>402</v>
      </c>
      <c r="G58" s="2"/>
    </row>
    <row r="59" spans="1:7" ht="150">
      <c r="A59" s="2" t="s">
        <v>281</v>
      </c>
      <c r="B59" s="2" t="s">
        <v>309</v>
      </c>
      <c r="C59" s="2" t="s">
        <v>367</v>
      </c>
      <c r="D59" s="2" t="s">
        <v>392</v>
      </c>
      <c r="E59" s="2" t="s">
        <v>403</v>
      </c>
      <c r="F59" s="2" t="s">
        <v>404</v>
      </c>
      <c r="G59" s="2"/>
    </row>
    <row r="60" spans="1:7" ht="150">
      <c r="A60" s="2" t="s">
        <v>281</v>
      </c>
      <c r="B60" s="2" t="s">
        <v>309</v>
      </c>
      <c r="C60" s="2" t="s">
        <v>367</v>
      </c>
      <c r="D60" s="2" t="s">
        <v>392</v>
      </c>
      <c r="E60" s="2" t="s">
        <v>405</v>
      </c>
      <c r="F60" s="2" t="s">
        <v>406</v>
      </c>
      <c r="G60" s="2"/>
    </row>
    <row r="61" spans="1:7" ht="150">
      <c r="A61" s="2" t="s">
        <v>281</v>
      </c>
      <c r="B61" s="2" t="s">
        <v>309</v>
      </c>
      <c r="C61" s="2" t="s">
        <v>367</v>
      </c>
      <c r="D61" s="2" t="s">
        <v>392</v>
      </c>
      <c r="E61" s="2" t="s">
        <v>407</v>
      </c>
      <c r="F61" s="2" t="s">
        <v>408</v>
      </c>
      <c r="G61" s="2"/>
    </row>
    <row r="62" spans="1:7" ht="150">
      <c r="A62" s="2" t="s">
        <v>281</v>
      </c>
      <c r="B62" s="2" t="s">
        <v>309</v>
      </c>
      <c r="C62" s="2" t="s">
        <v>367</v>
      </c>
      <c r="D62" s="2" t="s">
        <v>392</v>
      </c>
      <c r="E62" s="2" t="s">
        <v>409</v>
      </c>
      <c r="F62" s="2" t="s">
        <v>410</v>
      </c>
      <c r="G62" s="2"/>
    </row>
    <row r="63" spans="1:7" ht="150">
      <c r="A63" s="2" t="s">
        <v>281</v>
      </c>
      <c r="B63" s="2" t="s">
        <v>309</v>
      </c>
      <c r="C63" s="2" t="s">
        <v>367</v>
      </c>
      <c r="D63" s="2" t="s">
        <v>392</v>
      </c>
      <c r="E63" s="2" t="s">
        <v>411</v>
      </c>
      <c r="F63" s="2" t="s">
        <v>412</v>
      </c>
      <c r="G63" s="2"/>
    </row>
    <row r="64" spans="1:7" ht="150">
      <c r="A64" s="2" t="s">
        <v>281</v>
      </c>
      <c r="B64" s="2" t="s">
        <v>309</v>
      </c>
      <c r="C64" s="2" t="s">
        <v>367</v>
      </c>
      <c r="D64" s="2" t="s">
        <v>392</v>
      </c>
      <c r="E64" s="2" t="s">
        <v>413</v>
      </c>
      <c r="F64" s="2" t="s">
        <v>414</v>
      </c>
      <c r="G64" s="2"/>
    </row>
    <row r="65" spans="1:7" ht="150">
      <c r="A65" s="2" t="s">
        <v>281</v>
      </c>
      <c r="B65" s="2" t="s">
        <v>309</v>
      </c>
      <c r="C65" s="2" t="s">
        <v>367</v>
      </c>
      <c r="D65" s="2" t="s">
        <v>415</v>
      </c>
      <c r="E65" s="2" t="s">
        <v>416</v>
      </c>
      <c r="F65" s="2" t="s">
        <v>417</v>
      </c>
      <c r="G65" s="2"/>
    </row>
    <row r="66" spans="1:7" ht="150">
      <c r="A66" s="2" t="s">
        <v>281</v>
      </c>
      <c r="B66" s="2" t="s">
        <v>309</v>
      </c>
      <c r="C66" s="2" t="s">
        <v>367</v>
      </c>
      <c r="D66" s="2" t="s">
        <v>415</v>
      </c>
      <c r="E66" s="2" t="s">
        <v>418</v>
      </c>
      <c r="F66" s="2" t="s">
        <v>419</v>
      </c>
      <c r="G66" s="2"/>
    </row>
    <row r="67" spans="1:7" ht="150">
      <c r="A67" s="2" t="s">
        <v>281</v>
      </c>
      <c r="B67" s="2" t="s">
        <v>309</v>
      </c>
      <c r="C67" s="2" t="s">
        <v>367</v>
      </c>
      <c r="D67" s="2" t="s">
        <v>415</v>
      </c>
      <c r="E67" s="2" t="s">
        <v>420</v>
      </c>
      <c r="F67" s="2" t="s">
        <v>421</v>
      </c>
      <c r="G67" s="2"/>
    </row>
    <row r="68" spans="1:7" ht="150">
      <c r="A68" s="2" t="s">
        <v>281</v>
      </c>
      <c r="B68" s="2" t="s">
        <v>309</v>
      </c>
      <c r="C68" s="2" t="s">
        <v>367</v>
      </c>
      <c r="D68" s="2" t="s">
        <v>415</v>
      </c>
      <c r="E68" s="2" t="s">
        <v>422</v>
      </c>
      <c r="F68" s="2" t="s">
        <v>423</v>
      </c>
      <c r="G68" s="2"/>
    </row>
    <row r="69" spans="1:7" ht="150">
      <c r="A69" s="2" t="s">
        <v>281</v>
      </c>
      <c r="B69" s="2" t="s">
        <v>309</v>
      </c>
      <c r="C69" s="2" t="s">
        <v>367</v>
      </c>
      <c r="D69" s="2" t="s">
        <v>424</v>
      </c>
      <c r="E69" s="2" t="s">
        <v>425</v>
      </c>
      <c r="F69" s="2" t="s">
        <v>426</v>
      </c>
      <c r="G69" s="2"/>
    </row>
    <row r="70" spans="1:7" ht="150">
      <c r="A70" s="2" t="s">
        <v>281</v>
      </c>
      <c r="B70" s="2" t="s">
        <v>309</v>
      </c>
      <c r="C70" s="2" t="s">
        <v>367</v>
      </c>
      <c r="D70" s="2" t="s">
        <v>424</v>
      </c>
      <c r="E70" s="2" t="s">
        <v>427</v>
      </c>
      <c r="F70" s="2" t="s">
        <v>428</v>
      </c>
      <c r="G70" s="2"/>
    </row>
    <row r="71" spans="1:7" ht="150">
      <c r="A71" s="2" t="s">
        <v>281</v>
      </c>
      <c r="B71" s="2" t="s">
        <v>309</v>
      </c>
      <c r="C71" s="2" t="s">
        <v>367</v>
      </c>
      <c r="D71" s="2" t="s">
        <v>424</v>
      </c>
      <c r="E71" s="2" t="s">
        <v>429</v>
      </c>
      <c r="F71" s="2" t="s">
        <v>430</v>
      </c>
      <c r="G71" s="2"/>
    </row>
    <row r="72" spans="1:7" ht="150">
      <c r="A72" s="2" t="s">
        <v>281</v>
      </c>
      <c r="B72" s="2" t="s">
        <v>309</v>
      </c>
      <c r="C72" s="2" t="s">
        <v>367</v>
      </c>
      <c r="D72" s="2" t="s">
        <v>424</v>
      </c>
      <c r="E72" s="2" t="s">
        <v>431</v>
      </c>
      <c r="F72" s="2" t="s">
        <v>432</v>
      </c>
      <c r="G72" s="2"/>
    </row>
    <row r="73" spans="1:7" ht="180">
      <c r="A73" s="2" t="s">
        <v>281</v>
      </c>
      <c r="B73" s="2" t="s">
        <v>309</v>
      </c>
      <c r="C73" s="2" t="s">
        <v>433</v>
      </c>
      <c r="D73" s="2" t="s">
        <v>434</v>
      </c>
      <c r="E73" s="2"/>
      <c r="F73" s="2" t="s">
        <v>435</v>
      </c>
      <c r="G73" s="2"/>
    </row>
    <row r="74" spans="1:7" ht="150">
      <c r="A74" s="2" t="s">
        <v>281</v>
      </c>
      <c r="B74" s="2" t="s">
        <v>309</v>
      </c>
      <c r="C74" s="2" t="s">
        <v>433</v>
      </c>
      <c r="D74" s="2" t="s">
        <v>436</v>
      </c>
      <c r="E74" s="2"/>
      <c r="F74" s="2" t="s">
        <v>437</v>
      </c>
      <c r="G74" s="2"/>
    </row>
    <row r="75" spans="1:7" ht="150">
      <c r="A75" s="2" t="s">
        <v>281</v>
      </c>
      <c r="B75" s="2" t="s">
        <v>309</v>
      </c>
      <c r="C75" s="2" t="s">
        <v>433</v>
      </c>
      <c r="D75" s="2" t="s">
        <v>438</v>
      </c>
      <c r="E75" s="2"/>
      <c r="F75" s="2" t="s">
        <v>439</v>
      </c>
      <c r="G75" s="2"/>
    </row>
    <row r="76" spans="1:7" ht="150">
      <c r="A76" s="2" t="s">
        <v>281</v>
      </c>
      <c r="B76" s="2" t="s">
        <v>309</v>
      </c>
      <c r="C76" s="2" t="s">
        <v>433</v>
      </c>
      <c r="D76" s="2" t="s">
        <v>440</v>
      </c>
      <c r="E76" s="2"/>
      <c r="F76" s="2" t="s">
        <v>441</v>
      </c>
      <c r="G76" s="2"/>
    </row>
    <row r="77" spans="1:7" ht="150">
      <c r="A77" s="2" t="s">
        <v>281</v>
      </c>
      <c r="B77" s="2" t="s">
        <v>309</v>
      </c>
      <c r="C77" s="2" t="s">
        <v>442</v>
      </c>
      <c r="D77" s="2" t="s">
        <v>443</v>
      </c>
      <c r="E77" s="2"/>
      <c r="F77" s="2" t="s">
        <v>444</v>
      </c>
      <c r="G77" s="2"/>
    </row>
    <row r="78" spans="1:7" ht="180">
      <c r="A78" s="2" t="s">
        <v>281</v>
      </c>
      <c r="B78" s="2" t="s">
        <v>309</v>
      </c>
      <c r="C78" s="2" t="s">
        <v>442</v>
      </c>
      <c r="D78" s="2" t="s">
        <v>445</v>
      </c>
      <c r="E78" s="2"/>
      <c r="F78" s="2" t="s">
        <v>446</v>
      </c>
      <c r="G78" s="2"/>
    </row>
    <row r="79" spans="1:7" ht="150">
      <c r="A79" s="2" t="s">
        <v>281</v>
      </c>
      <c r="B79" s="2" t="s">
        <v>309</v>
      </c>
      <c r="C79" s="2" t="s">
        <v>442</v>
      </c>
      <c r="D79" s="2" t="s">
        <v>447</v>
      </c>
      <c r="E79" s="2"/>
      <c r="F79" s="2" t="s">
        <v>448</v>
      </c>
      <c r="G79" s="2"/>
    </row>
    <row r="80" spans="1:7" ht="180">
      <c r="A80" s="2" t="s">
        <v>281</v>
      </c>
      <c r="B80" s="2" t="s">
        <v>309</v>
      </c>
      <c r="C80" s="2" t="s">
        <v>442</v>
      </c>
      <c r="D80" s="2" t="s">
        <v>449</v>
      </c>
      <c r="E80" s="2"/>
      <c r="F80" s="2" t="s">
        <v>450</v>
      </c>
      <c r="G80" s="2"/>
    </row>
    <row r="81" spans="1:7" ht="150">
      <c r="A81" s="2" t="s">
        <v>281</v>
      </c>
      <c r="B81" s="2" t="s">
        <v>309</v>
      </c>
      <c r="C81" s="2" t="s">
        <v>451</v>
      </c>
      <c r="D81" s="2" t="s">
        <v>452</v>
      </c>
      <c r="E81" s="2"/>
      <c r="F81" s="2" t="s">
        <v>453</v>
      </c>
      <c r="G81" s="2"/>
    </row>
    <row r="82" spans="1:7" ht="150">
      <c r="A82" s="2" t="s">
        <v>281</v>
      </c>
      <c r="B82" s="2" t="s">
        <v>309</v>
      </c>
      <c r="C82" s="2" t="s">
        <v>451</v>
      </c>
      <c r="D82" s="2" t="s">
        <v>454</v>
      </c>
      <c r="E82" s="2"/>
      <c r="F82" s="2" t="s">
        <v>455</v>
      </c>
      <c r="G82" s="2"/>
    </row>
    <row r="83" spans="1:7" ht="180">
      <c r="A83" s="2" t="s">
        <v>281</v>
      </c>
      <c r="B83" s="2" t="s">
        <v>309</v>
      </c>
      <c r="C83" s="2" t="s">
        <v>451</v>
      </c>
      <c r="D83" s="2" t="s">
        <v>456</v>
      </c>
      <c r="E83" s="2"/>
      <c r="F83" s="2" t="s">
        <v>457</v>
      </c>
      <c r="G83" s="2"/>
    </row>
    <row r="84" spans="1:7" ht="150">
      <c r="A84" s="2" t="s">
        <v>281</v>
      </c>
      <c r="B84" s="2" t="s">
        <v>309</v>
      </c>
      <c r="C84" s="2" t="s">
        <v>451</v>
      </c>
      <c r="D84" s="2" t="s">
        <v>458</v>
      </c>
      <c r="E84" s="2"/>
      <c r="F84" s="2" t="s">
        <v>459</v>
      </c>
      <c r="G84" s="2"/>
    </row>
    <row r="85" spans="1:7" ht="150">
      <c r="A85" s="2" t="s">
        <v>281</v>
      </c>
      <c r="B85" s="2" t="s">
        <v>309</v>
      </c>
      <c r="C85" s="2" t="s">
        <v>451</v>
      </c>
      <c r="D85" s="2" t="s">
        <v>460</v>
      </c>
      <c r="E85" s="2"/>
      <c r="F85" s="2" t="s">
        <v>461</v>
      </c>
      <c r="G85" s="2"/>
    </row>
    <row r="86" spans="1:7" ht="150">
      <c r="A86" s="2" t="s">
        <v>281</v>
      </c>
      <c r="B86" s="2" t="s">
        <v>309</v>
      </c>
      <c r="C86" s="2" t="s">
        <v>451</v>
      </c>
      <c r="D86" s="2" t="s">
        <v>462</v>
      </c>
      <c r="E86" s="2"/>
      <c r="F86" s="2" t="s">
        <v>463</v>
      </c>
      <c r="G86" s="2"/>
    </row>
    <row r="87" spans="1:7" ht="150">
      <c r="A87" s="2" t="s">
        <v>281</v>
      </c>
      <c r="B87" s="2" t="s">
        <v>309</v>
      </c>
      <c r="C87" s="2" t="s">
        <v>451</v>
      </c>
      <c r="D87" s="2" t="s">
        <v>464</v>
      </c>
      <c r="E87" s="2"/>
      <c r="F87" s="2" t="s">
        <v>465</v>
      </c>
      <c r="G87" s="2"/>
    </row>
    <row r="88" spans="1:7" ht="150">
      <c r="A88" s="2" t="s">
        <v>281</v>
      </c>
      <c r="B88" s="2" t="s">
        <v>309</v>
      </c>
      <c r="C88" s="2" t="s">
        <v>451</v>
      </c>
      <c r="D88" s="2" t="s">
        <v>466</v>
      </c>
      <c r="E88" s="2"/>
      <c r="F88" s="2" t="s">
        <v>467</v>
      </c>
      <c r="G88" s="2"/>
    </row>
    <row r="89" spans="1:7" ht="150">
      <c r="A89" s="2" t="s">
        <v>281</v>
      </c>
      <c r="B89" s="2" t="s">
        <v>309</v>
      </c>
      <c r="C89" s="2" t="s">
        <v>451</v>
      </c>
      <c r="D89" s="2" t="s">
        <v>468</v>
      </c>
      <c r="E89" s="2"/>
      <c r="F89" s="2" t="s">
        <v>469</v>
      </c>
      <c r="G89" s="2"/>
    </row>
    <row r="90" spans="1:7" ht="150">
      <c r="A90" s="2" t="s">
        <v>281</v>
      </c>
      <c r="B90" s="2" t="s">
        <v>309</v>
      </c>
      <c r="C90" s="2" t="s">
        <v>470</v>
      </c>
      <c r="D90" s="2" t="s">
        <v>471</v>
      </c>
      <c r="E90" s="2"/>
      <c r="F90" s="2" t="s">
        <v>472</v>
      </c>
      <c r="G90" s="2"/>
    </row>
    <row r="91" spans="1:7" ht="150">
      <c r="A91" s="2" t="s">
        <v>281</v>
      </c>
      <c r="B91" s="2" t="s">
        <v>309</v>
      </c>
      <c r="C91" s="2" t="s">
        <v>470</v>
      </c>
      <c r="D91" s="2" t="s">
        <v>473</v>
      </c>
      <c r="E91" s="2"/>
      <c r="F91" s="2" t="s">
        <v>474</v>
      </c>
      <c r="G91" s="2"/>
    </row>
    <row r="92" spans="1:7" ht="180">
      <c r="A92" s="2" t="s">
        <v>281</v>
      </c>
      <c r="B92" s="2" t="s">
        <v>309</v>
      </c>
      <c r="C92" s="2" t="s">
        <v>470</v>
      </c>
      <c r="D92" s="2" t="s">
        <v>475</v>
      </c>
      <c r="E92" s="2"/>
      <c r="F92" s="2" t="s">
        <v>476</v>
      </c>
      <c r="G92" s="2"/>
    </row>
    <row r="93" spans="1:7" ht="150">
      <c r="A93" s="2" t="s">
        <v>281</v>
      </c>
      <c r="B93" s="2" t="s">
        <v>309</v>
      </c>
      <c r="C93" s="2" t="s">
        <v>470</v>
      </c>
      <c r="D93" s="2" t="s">
        <v>477</v>
      </c>
      <c r="E93" s="2"/>
      <c r="F93" s="2" t="s">
        <v>478</v>
      </c>
      <c r="G93" s="2"/>
    </row>
    <row r="94" spans="1:7" ht="150">
      <c r="A94" s="2" t="s">
        <v>281</v>
      </c>
      <c r="B94" s="2" t="s">
        <v>309</v>
      </c>
      <c r="C94" s="2" t="s">
        <v>470</v>
      </c>
      <c r="D94" s="2" t="s">
        <v>479</v>
      </c>
      <c r="E94" s="2"/>
      <c r="F94" s="2" t="s">
        <v>480</v>
      </c>
      <c r="G94" s="2"/>
    </row>
    <row r="95" spans="1:7" ht="150">
      <c r="A95" s="2" t="s">
        <v>281</v>
      </c>
      <c r="B95" s="2" t="s">
        <v>309</v>
      </c>
      <c r="C95" s="2" t="s">
        <v>470</v>
      </c>
      <c r="D95" s="2" t="s">
        <v>481</v>
      </c>
      <c r="E95" s="2"/>
      <c r="F95" s="2" t="s">
        <v>482</v>
      </c>
      <c r="G95" s="2"/>
    </row>
    <row r="96" spans="1:7" ht="150">
      <c r="A96" s="2" t="s">
        <v>281</v>
      </c>
      <c r="B96" s="2" t="s">
        <v>309</v>
      </c>
      <c r="C96" s="2" t="s">
        <v>470</v>
      </c>
      <c r="D96" s="2" t="s">
        <v>483</v>
      </c>
      <c r="E96" s="2"/>
      <c r="F96" s="2" t="s">
        <v>484</v>
      </c>
      <c r="G96" s="2"/>
    </row>
    <row r="97" spans="1:7" ht="150">
      <c r="A97" s="2" t="s">
        <v>281</v>
      </c>
      <c r="B97" s="2" t="s">
        <v>309</v>
      </c>
      <c r="C97" s="2" t="s">
        <v>470</v>
      </c>
      <c r="D97" s="2" t="s">
        <v>485</v>
      </c>
      <c r="E97" s="2"/>
      <c r="F97" s="2" t="s">
        <v>486</v>
      </c>
      <c r="G97" s="2"/>
    </row>
    <row r="98" spans="1:7" ht="150">
      <c r="A98" s="2" t="s">
        <v>281</v>
      </c>
      <c r="B98" s="2" t="s">
        <v>309</v>
      </c>
      <c r="C98" s="2" t="s">
        <v>487</v>
      </c>
      <c r="D98" s="2" t="s">
        <v>488</v>
      </c>
      <c r="E98" s="2" t="s">
        <v>489</v>
      </c>
      <c r="F98" s="2" t="s">
        <v>490</v>
      </c>
      <c r="G98" s="2"/>
    </row>
    <row r="99" spans="1:7" ht="150">
      <c r="A99" s="2" t="s">
        <v>281</v>
      </c>
      <c r="B99" s="2" t="s">
        <v>309</v>
      </c>
      <c r="C99" s="2" t="s">
        <v>487</v>
      </c>
      <c r="D99" s="2" t="s">
        <v>488</v>
      </c>
      <c r="E99" s="2" t="s">
        <v>491</v>
      </c>
      <c r="F99" s="2" t="s">
        <v>492</v>
      </c>
      <c r="G99" s="2"/>
    </row>
    <row r="100" spans="1:7" ht="150">
      <c r="A100" s="2" t="s">
        <v>281</v>
      </c>
      <c r="B100" s="2" t="s">
        <v>309</v>
      </c>
      <c r="C100" s="2" t="s">
        <v>487</v>
      </c>
      <c r="D100" s="2" t="s">
        <v>488</v>
      </c>
      <c r="E100" s="2" t="s">
        <v>493</v>
      </c>
      <c r="F100" s="2" t="s">
        <v>494</v>
      </c>
      <c r="G100" s="2"/>
    </row>
    <row r="101" spans="1:7" ht="165">
      <c r="A101" s="2" t="s">
        <v>281</v>
      </c>
      <c r="B101" s="2" t="s">
        <v>309</v>
      </c>
      <c r="C101" s="2" t="s">
        <v>487</v>
      </c>
      <c r="D101" s="2" t="s">
        <v>488</v>
      </c>
      <c r="E101" s="2" t="s">
        <v>495</v>
      </c>
      <c r="F101" s="2" t="s">
        <v>496</v>
      </c>
      <c r="G101" s="2"/>
    </row>
    <row r="102" spans="1:7" ht="165">
      <c r="A102" s="2" t="s">
        <v>281</v>
      </c>
      <c r="B102" s="2" t="s">
        <v>309</v>
      </c>
      <c r="C102" s="2" t="s">
        <v>487</v>
      </c>
      <c r="D102" s="2" t="s">
        <v>488</v>
      </c>
      <c r="E102" s="2" t="s">
        <v>497</v>
      </c>
      <c r="F102" s="2" t="s">
        <v>498</v>
      </c>
      <c r="G102" s="2"/>
    </row>
    <row r="103" spans="1:7" ht="165">
      <c r="A103" s="2" t="s">
        <v>281</v>
      </c>
      <c r="B103" s="2" t="s">
        <v>309</v>
      </c>
      <c r="C103" s="2" t="s">
        <v>487</v>
      </c>
      <c r="D103" s="2" t="s">
        <v>499</v>
      </c>
      <c r="E103" s="2" t="s">
        <v>500</v>
      </c>
      <c r="F103" s="2" t="s">
        <v>501</v>
      </c>
      <c r="G103" s="2"/>
    </row>
    <row r="104" spans="1:7" ht="150">
      <c r="A104" s="2" t="s">
        <v>281</v>
      </c>
      <c r="B104" s="2" t="s">
        <v>309</v>
      </c>
      <c r="C104" s="2" t="s">
        <v>487</v>
      </c>
      <c r="D104" s="2" t="s">
        <v>499</v>
      </c>
      <c r="E104" s="2" t="s">
        <v>502</v>
      </c>
      <c r="F104" s="2" t="s">
        <v>503</v>
      </c>
      <c r="G104" s="2"/>
    </row>
    <row r="105" spans="1:7" ht="150">
      <c r="A105" s="2" t="s">
        <v>281</v>
      </c>
      <c r="B105" s="2" t="s">
        <v>309</v>
      </c>
      <c r="C105" s="2" t="s">
        <v>487</v>
      </c>
      <c r="D105" s="2" t="s">
        <v>499</v>
      </c>
      <c r="E105" s="2" t="s">
        <v>504</v>
      </c>
      <c r="F105" s="2" t="s">
        <v>505</v>
      </c>
      <c r="G105" s="2"/>
    </row>
    <row r="106" spans="1:7" ht="240">
      <c r="A106" s="2" t="s">
        <v>281</v>
      </c>
      <c r="B106" s="2" t="s">
        <v>309</v>
      </c>
      <c r="C106" s="2" t="s">
        <v>487</v>
      </c>
      <c r="D106" s="2" t="s">
        <v>506</v>
      </c>
      <c r="E106" s="2"/>
      <c r="F106" s="2" t="s">
        <v>507</v>
      </c>
      <c r="G106" s="2"/>
    </row>
    <row r="107" spans="1:7" ht="180">
      <c r="A107" s="2" t="s">
        <v>281</v>
      </c>
      <c r="B107" s="2" t="s">
        <v>309</v>
      </c>
      <c r="C107" s="2" t="s">
        <v>487</v>
      </c>
      <c r="D107" s="2" t="s">
        <v>508</v>
      </c>
      <c r="E107" s="2" t="s">
        <v>509</v>
      </c>
      <c r="F107" s="2" t="s">
        <v>510</v>
      </c>
      <c r="G107" s="2"/>
    </row>
    <row r="108" spans="1:7" ht="180">
      <c r="A108" s="2" t="s">
        <v>281</v>
      </c>
      <c r="B108" s="2" t="s">
        <v>309</v>
      </c>
      <c r="C108" s="2" t="s">
        <v>487</v>
      </c>
      <c r="D108" s="2" t="s">
        <v>508</v>
      </c>
      <c r="E108" s="2" t="s">
        <v>511</v>
      </c>
      <c r="F108" s="2" t="s">
        <v>512</v>
      </c>
      <c r="G108" s="2"/>
    </row>
    <row r="109" spans="1:7" ht="180">
      <c r="A109" s="2" t="s">
        <v>281</v>
      </c>
      <c r="B109" s="2" t="s">
        <v>309</v>
      </c>
      <c r="C109" s="2" t="s">
        <v>487</v>
      </c>
      <c r="D109" s="2" t="s">
        <v>508</v>
      </c>
      <c r="E109" s="2" t="s">
        <v>513</v>
      </c>
      <c r="F109" s="2" t="s">
        <v>459</v>
      </c>
      <c r="G109" s="2"/>
    </row>
    <row r="110" spans="1:7" ht="195">
      <c r="A110" s="2" t="s">
        <v>281</v>
      </c>
      <c r="B110" s="2" t="s">
        <v>309</v>
      </c>
      <c r="C110" s="2" t="s">
        <v>487</v>
      </c>
      <c r="D110" s="2" t="s">
        <v>514</v>
      </c>
      <c r="E110" s="2" t="s">
        <v>515</v>
      </c>
      <c r="F110" s="2" t="s">
        <v>516</v>
      </c>
      <c r="G110" s="2"/>
    </row>
    <row r="111" spans="1:7" ht="195">
      <c r="A111" s="2" t="s">
        <v>281</v>
      </c>
      <c r="B111" s="2" t="s">
        <v>309</v>
      </c>
      <c r="C111" s="2" t="s">
        <v>487</v>
      </c>
      <c r="D111" s="2" t="s">
        <v>514</v>
      </c>
      <c r="E111" s="2" t="s">
        <v>517</v>
      </c>
      <c r="F111" s="2" t="s">
        <v>518</v>
      </c>
      <c r="G111" s="2"/>
    </row>
    <row r="112" spans="1:7" ht="195">
      <c r="A112" s="2" t="s">
        <v>281</v>
      </c>
      <c r="B112" s="2" t="s">
        <v>309</v>
      </c>
      <c r="C112" s="2" t="s">
        <v>487</v>
      </c>
      <c r="D112" s="2" t="s">
        <v>514</v>
      </c>
      <c r="E112" s="2" t="s">
        <v>519</v>
      </c>
      <c r="F112" s="2" t="s">
        <v>520</v>
      </c>
      <c r="G112" s="2"/>
    </row>
    <row r="113" spans="1:7" ht="195">
      <c r="A113" s="2" t="s">
        <v>281</v>
      </c>
      <c r="B113" s="2" t="s">
        <v>309</v>
      </c>
      <c r="C113" s="2" t="s">
        <v>487</v>
      </c>
      <c r="D113" s="2" t="s">
        <v>514</v>
      </c>
      <c r="E113" s="2" t="s">
        <v>521</v>
      </c>
      <c r="F113" s="2" t="s">
        <v>522</v>
      </c>
      <c r="G113" s="2"/>
    </row>
    <row r="114" spans="1:7" ht="240">
      <c r="A114" s="2" t="s">
        <v>281</v>
      </c>
      <c r="B114" s="2" t="s">
        <v>309</v>
      </c>
      <c r="C114" s="2" t="s">
        <v>487</v>
      </c>
      <c r="D114" s="2" t="s">
        <v>523</v>
      </c>
      <c r="E114" s="2" t="s">
        <v>524</v>
      </c>
      <c r="F114" s="2" t="s">
        <v>525</v>
      </c>
      <c r="G114" s="2"/>
    </row>
    <row r="115" spans="1:7" ht="210">
      <c r="A115" s="2" t="s">
        <v>281</v>
      </c>
      <c r="B115" s="2" t="s">
        <v>309</v>
      </c>
      <c r="C115" s="2" t="s">
        <v>487</v>
      </c>
      <c r="D115" s="2" t="s">
        <v>526</v>
      </c>
      <c r="E115" s="2" t="s">
        <v>527</v>
      </c>
      <c r="F115" s="2" t="s">
        <v>528</v>
      </c>
      <c r="G115" s="2"/>
    </row>
    <row r="116" spans="1:7" ht="210">
      <c r="A116" s="2" t="s">
        <v>281</v>
      </c>
      <c r="B116" s="2" t="s">
        <v>309</v>
      </c>
      <c r="C116" s="2" t="s">
        <v>487</v>
      </c>
      <c r="D116" s="2" t="s">
        <v>526</v>
      </c>
      <c r="E116" s="2" t="s">
        <v>529</v>
      </c>
      <c r="F116" s="2" t="s">
        <v>530</v>
      </c>
      <c r="G116" s="2"/>
    </row>
    <row r="117" spans="1:7" ht="210">
      <c r="A117" s="2" t="s">
        <v>281</v>
      </c>
      <c r="B117" s="2" t="s">
        <v>309</v>
      </c>
      <c r="C117" s="2" t="s">
        <v>487</v>
      </c>
      <c r="D117" s="2" t="s">
        <v>531</v>
      </c>
      <c r="E117" s="2" t="s">
        <v>532</v>
      </c>
      <c r="F117" s="2" t="s">
        <v>533</v>
      </c>
      <c r="G117" s="2"/>
    </row>
    <row r="118" spans="1:7" ht="210">
      <c r="A118" s="2" t="s">
        <v>281</v>
      </c>
      <c r="B118" s="2" t="s">
        <v>309</v>
      </c>
      <c r="C118" s="2" t="s">
        <v>487</v>
      </c>
      <c r="D118" s="2" t="s">
        <v>531</v>
      </c>
      <c r="E118" s="2" t="s">
        <v>534</v>
      </c>
      <c r="F118" s="2" t="s">
        <v>535</v>
      </c>
      <c r="G118" s="2"/>
    </row>
    <row r="119" spans="1:7" ht="150">
      <c r="A119" s="2" t="s">
        <v>281</v>
      </c>
      <c r="B119" s="2" t="s">
        <v>309</v>
      </c>
      <c r="C119" s="2" t="s">
        <v>536</v>
      </c>
      <c r="D119" s="2"/>
      <c r="E119" s="2" t="s">
        <v>537</v>
      </c>
      <c r="F119" s="2" t="s">
        <v>533</v>
      </c>
      <c r="G119" s="2"/>
    </row>
    <row r="120" spans="1:7" ht="150">
      <c r="A120" s="2" t="s">
        <v>281</v>
      </c>
      <c r="B120" s="2" t="s">
        <v>309</v>
      </c>
      <c r="C120" s="2" t="s">
        <v>536</v>
      </c>
      <c r="D120" s="2"/>
      <c r="E120" s="2" t="s">
        <v>538</v>
      </c>
      <c r="F120" s="2" t="s">
        <v>539</v>
      </c>
      <c r="G120" s="2"/>
    </row>
    <row r="121" spans="1:7" ht="150">
      <c r="A121" s="2" t="s">
        <v>281</v>
      </c>
      <c r="B121" s="2" t="s">
        <v>309</v>
      </c>
      <c r="C121" s="2" t="s">
        <v>536</v>
      </c>
      <c r="D121" s="2"/>
      <c r="E121" s="2" t="s">
        <v>540</v>
      </c>
      <c r="F121" s="2" t="s">
        <v>541</v>
      </c>
      <c r="G121" s="2"/>
    </row>
    <row r="122" spans="1:7" ht="150">
      <c r="A122" s="2" t="s">
        <v>281</v>
      </c>
      <c r="B122" s="2" t="s">
        <v>309</v>
      </c>
      <c r="C122" s="2" t="s">
        <v>536</v>
      </c>
      <c r="D122" s="2"/>
      <c r="E122" s="2" t="s">
        <v>542</v>
      </c>
      <c r="F122" s="2" t="s">
        <v>543</v>
      </c>
      <c r="G122" s="2"/>
    </row>
    <row r="123" spans="1:7" ht="150">
      <c r="A123" s="2" t="s">
        <v>281</v>
      </c>
      <c r="B123" s="2" t="s">
        <v>309</v>
      </c>
      <c r="C123" s="2" t="s">
        <v>536</v>
      </c>
      <c r="D123" s="2"/>
      <c r="E123" s="2" t="s">
        <v>544</v>
      </c>
      <c r="F123" s="2" t="s">
        <v>545</v>
      </c>
      <c r="G123" s="2"/>
    </row>
    <row r="124" spans="1:7" ht="150">
      <c r="A124" s="2" t="s">
        <v>281</v>
      </c>
      <c r="B124" s="2" t="s">
        <v>309</v>
      </c>
      <c r="C124" s="2" t="s">
        <v>536</v>
      </c>
      <c r="D124" s="2"/>
      <c r="E124" s="2" t="s">
        <v>546</v>
      </c>
      <c r="F124" s="2" t="s">
        <v>547</v>
      </c>
      <c r="G124" s="2"/>
    </row>
    <row r="125" spans="1:7" ht="195">
      <c r="A125" s="2" t="s">
        <v>281</v>
      </c>
      <c r="B125" s="2" t="s">
        <v>309</v>
      </c>
      <c r="C125" s="2" t="s">
        <v>536</v>
      </c>
      <c r="D125" s="2"/>
      <c r="E125" s="2" t="s">
        <v>548</v>
      </c>
      <c r="F125" s="2" t="s">
        <v>549</v>
      </c>
      <c r="G125" s="2"/>
    </row>
    <row r="126" spans="1:7" ht="150">
      <c r="A126" s="2" t="s">
        <v>281</v>
      </c>
      <c r="B126" s="2" t="s">
        <v>309</v>
      </c>
      <c r="C126" s="2" t="s">
        <v>536</v>
      </c>
      <c r="D126" s="2"/>
      <c r="E126" s="2" t="s">
        <v>550</v>
      </c>
      <c r="F126" s="2" t="s">
        <v>551</v>
      </c>
      <c r="G126" s="2"/>
    </row>
    <row r="127" spans="1:7" ht="150">
      <c r="A127" s="2" t="s">
        <v>281</v>
      </c>
      <c r="B127" s="2" t="s">
        <v>309</v>
      </c>
      <c r="C127" s="2" t="s">
        <v>552</v>
      </c>
      <c r="D127" s="2" t="s">
        <v>553</v>
      </c>
      <c r="E127" s="2" t="s">
        <v>554</v>
      </c>
      <c r="F127" s="2" t="s">
        <v>555</v>
      </c>
      <c r="G127" s="2"/>
    </row>
    <row r="128" spans="1:7" ht="150">
      <c r="A128" s="2" t="s">
        <v>281</v>
      </c>
      <c r="B128" s="2" t="s">
        <v>309</v>
      </c>
      <c r="C128" s="2" t="s">
        <v>552</v>
      </c>
      <c r="D128" s="2" t="s">
        <v>553</v>
      </c>
      <c r="E128" s="2" t="s">
        <v>556</v>
      </c>
      <c r="F128" s="2" t="s">
        <v>557</v>
      </c>
      <c r="G128" s="2"/>
    </row>
    <row r="129" spans="1:7" ht="150">
      <c r="A129" s="2" t="s">
        <v>281</v>
      </c>
      <c r="B129" s="2" t="s">
        <v>309</v>
      </c>
      <c r="C129" s="2" t="s">
        <v>552</v>
      </c>
      <c r="D129" s="2" t="s">
        <v>553</v>
      </c>
      <c r="E129" s="2" t="s">
        <v>558</v>
      </c>
      <c r="F129" s="2" t="s">
        <v>559</v>
      </c>
      <c r="G129" s="2"/>
    </row>
    <row r="130" spans="1:7" ht="150">
      <c r="A130" s="2" t="s">
        <v>281</v>
      </c>
      <c r="B130" s="2" t="s">
        <v>309</v>
      </c>
      <c r="C130" s="2" t="s">
        <v>552</v>
      </c>
      <c r="D130" s="2" t="s">
        <v>553</v>
      </c>
      <c r="E130" s="2" t="s">
        <v>560</v>
      </c>
      <c r="F130" s="2" t="s">
        <v>561</v>
      </c>
      <c r="G130" s="2"/>
    </row>
    <row r="131" spans="1:7" ht="165">
      <c r="A131" s="2" t="s">
        <v>281</v>
      </c>
      <c r="B131" s="2" t="s">
        <v>309</v>
      </c>
      <c r="C131" s="2" t="s">
        <v>552</v>
      </c>
      <c r="D131" s="2" t="s">
        <v>553</v>
      </c>
      <c r="E131" s="2" t="s">
        <v>562</v>
      </c>
      <c r="F131" s="2" t="s">
        <v>563</v>
      </c>
      <c r="G131" s="2"/>
    </row>
    <row r="132" spans="1:7" ht="150">
      <c r="A132" s="2" t="s">
        <v>281</v>
      </c>
      <c r="B132" s="2" t="s">
        <v>309</v>
      </c>
      <c r="C132" s="2" t="s">
        <v>552</v>
      </c>
      <c r="D132" s="2" t="s">
        <v>553</v>
      </c>
      <c r="E132" s="2" t="s">
        <v>564</v>
      </c>
      <c r="F132" s="2" t="s">
        <v>565</v>
      </c>
      <c r="G132" s="2"/>
    </row>
    <row r="133" spans="1:7" ht="150">
      <c r="A133" s="2" t="s">
        <v>281</v>
      </c>
      <c r="B133" s="2" t="s">
        <v>309</v>
      </c>
      <c r="C133" s="2" t="s">
        <v>552</v>
      </c>
      <c r="D133" s="2" t="s">
        <v>553</v>
      </c>
      <c r="E133" s="2" t="s">
        <v>566</v>
      </c>
      <c r="F133" s="2" t="s">
        <v>567</v>
      </c>
      <c r="G133" s="2"/>
    </row>
    <row r="134" spans="1:7" ht="150">
      <c r="A134" s="2" t="s">
        <v>281</v>
      </c>
      <c r="B134" s="2" t="s">
        <v>309</v>
      </c>
      <c r="C134" s="2" t="s">
        <v>552</v>
      </c>
      <c r="D134" s="2" t="s">
        <v>553</v>
      </c>
      <c r="E134" s="2" t="s">
        <v>568</v>
      </c>
      <c r="F134" s="2" t="s">
        <v>569</v>
      </c>
      <c r="G134" s="2"/>
    </row>
    <row r="135" spans="1:7" ht="150">
      <c r="A135" s="2" t="s">
        <v>281</v>
      </c>
      <c r="B135" s="2" t="s">
        <v>309</v>
      </c>
      <c r="C135" s="2" t="s">
        <v>552</v>
      </c>
      <c r="D135" s="2" t="s">
        <v>553</v>
      </c>
      <c r="E135" s="2" t="s">
        <v>570</v>
      </c>
      <c r="F135" s="2" t="s">
        <v>571</v>
      </c>
      <c r="G135" s="2"/>
    </row>
    <row r="136" spans="1:7" ht="150">
      <c r="A136" s="2" t="s">
        <v>281</v>
      </c>
      <c r="B136" s="2" t="s">
        <v>309</v>
      </c>
      <c r="C136" s="2" t="s">
        <v>552</v>
      </c>
      <c r="D136" s="2" t="s">
        <v>553</v>
      </c>
      <c r="E136" s="2" t="s">
        <v>572</v>
      </c>
      <c r="F136" s="2" t="s">
        <v>573</v>
      </c>
      <c r="G136" s="2"/>
    </row>
  </sheetData>
  <autoFilter ref="A3:G3" xr:uid="{5622E204-036E-4D44-93AF-6D7EC67D308E}"/>
  <mergeCells count="3">
    <mergeCell ref="A1:G1"/>
    <mergeCell ref="A2:D2"/>
    <mergeCell ref="E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6986-1EFA-431A-B7AB-64FE646694FF}">
  <sheetPr>
    <tabColor theme="1"/>
  </sheetPr>
  <dimension ref="A1:G66"/>
  <sheetViews>
    <sheetView workbookViewId="0">
      <pane ySplit="3" topLeftCell="A4" activePane="bottomLeft" state="frozen"/>
      <selection pane="bottomLeft" activeCell="A3" sqref="A3:XFD3"/>
    </sheetView>
  </sheetViews>
  <sheetFormatPr defaultColWidth="11.42578125" defaultRowHeight="15"/>
  <cols>
    <col min="1" max="1" width="25.5703125" style="3" customWidth="1"/>
    <col min="2" max="2" width="35.42578125" style="3" customWidth="1"/>
    <col min="3" max="5" width="11.42578125" style="3"/>
    <col min="6" max="6" width="66.42578125" style="3" customWidth="1"/>
    <col min="7" max="7" width="21.7109375" customWidth="1"/>
  </cols>
  <sheetData>
    <row r="1" spans="1:7" ht="39.75" customHeight="1">
      <c r="A1" s="48" t="s">
        <v>574</v>
      </c>
      <c r="B1" s="48"/>
      <c r="C1" s="48"/>
      <c r="D1" s="48"/>
      <c r="E1" s="48"/>
      <c r="F1" s="48"/>
      <c r="G1" s="48"/>
    </row>
    <row r="2" spans="1:7">
      <c r="A2" s="46" t="s">
        <v>1</v>
      </c>
      <c r="B2" s="46"/>
      <c r="C2" s="46"/>
      <c r="D2" s="46"/>
      <c r="E2" s="47">
        <f>COUNTIF(G4:G66,"x")/63</f>
        <v>0</v>
      </c>
      <c r="F2" s="47"/>
      <c r="G2" s="47"/>
    </row>
    <row r="3" spans="1:7" s="40" customFormat="1" ht="51.75">
      <c r="A3" s="44" t="s">
        <v>279</v>
      </c>
      <c r="B3" s="42" t="s">
        <v>2</v>
      </c>
      <c r="C3" s="42" t="s">
        <v>3</v>
      </c>
      <c r="D3" s="42" t="s">
        <v>4</v>
      </c>
      <c r="E3" s="42" t="s">
        <v>5</v>
      </c>
      <c r="F3" s="42" t="s">
        <v>6</v>
      </c>
      <c r="G3" s="24" t="s">
        <v>7</v>
      </c>
    </row>
    <row r="4" spans="1:7" ht="60">
      <c r="A4" s="2" t="s">
        <v>575</v>
      </c>
      <c r="B4" s="2" t="s">
        <v>576</v>
      </c>
      <c r="C4" s="2" t="s">
        <v>577</v>
      </c>
      <c r="D4" s="2" t="s">
        <v>578</v>
      </c>
      <c r="E4" s="2"/>
      <c r="F4" s="2" t="s">
        <v>579</v>
      </c>
      <c r="G4" s="2"/>
    </row>
    <row r="5" spans="1:7" ht="45">
      <c r="A5" s="2" t="s">
        <v>575</v>
      </c>
      <c r="B5" s="2" t="s">
        <v>576</v>
      </c>
      <c r="C5" s="2" t="s">
        <v>577</v>
      </c>
      <c r="D5" s="2" t="s">
        <v>580</v>
      </c>
      <c r="E5" s="2"/>
      <c r="F5" s="2" t="s">
        <v>581</v>
      </c>
      <c r="G5" s="2"/>
    </row>
    <row r="6" spans="1:7" ht="45">
      <c r="A6" s="2" t="s">
        <v>575</v>
      </c>
      <c r="B6" s="2" t="s">
        <v>576</v>
      </c>
      <c r="C6" s="2" t="s">
        <v>577</v>
      </c>
      <c r="D6" s="2" t="s">
        <v>582</v>
      </c>
      <c r="E6" s="2"/>
      <c r="F6" s="2" t="s">
        <v>583</v>
      </c>
      <c r="G6" s="2"/>
    </row>
    <row r="7" spans="1:7" ht="45">
      <c r="A7" s="2" t="s">
        <v>575</v>
      </c>
      <c r="B7" s="2" t="s">
        <v>576</v>
      </c>
      <c r="C7" s="2" t="s">
        <v>577</v>
      </c>
      <c r="D7" s="2" t="s">
        <v>584</v>
      </c>
      <c r="E7" s="2"/>
      <c r="F7" s="2" t="s">
        <v>585</v>
      </c>
      <c r="G7" s="2"/>
    </row>
    <row r="8" spans="1:7" ht="45">
      <c r="A8" s="2" t="s">
        <v>575</v>
      </c>
      <c r="B8" s="2" t="s">
        <v>576</v>
      </c>
      <c r="C8" s="2" t="s">
        <v>577</v>
      </c>
      <c r="D8" s="2" t="s">
        <v>586</v>
      </c>
      <c r="E8" s="2"/>
      <c r="F8" s="2" t="s">
        <v>587</v>
      </c>
      <c r="G8" s="2"/>
    </row>
    <row r="9" spans="1:7" ht="60">
      <c r="A9" s="2" t="s">
        <v>575</v>
      </c>
      <c r="B9" s="2" t="s">
        <v>576</v>
      </c>
      <c r="C9" s="2" t="s">
        <v>577</v>
      </c>
      <c r="D9" s="2" t="s">
        <v>588</v>
      </c>
      <c r="E9" s="2"/>
      <c r="F9" s="2" t="s">
        <v>589</v>
      </c>
      <c r="G9" s="2"/>
    </row>
    <row r="10" spans="1:7" ht="75">
      <c r="A10" s="2" t="s">
        <v>575</v>
      </c>
      <c r="B10" s="2" t="s">
        <v>576</v>
      </c>
      <c r="C10" s="2" t="s">
        <v>590</v>
      </c>
      <c r="D10" s="2" t="s">
        <v>591</v>
      </c>
      <c r="E10" s="2"/>
      <c r="F10" s="2" t="s">
        <v>592</v>
      </c>
      <c r="G10" s="2"/>
    </row>
    <row r="11" spans="1:7" ht="75">
      <c r="A11" s="2" t="s">
        <v>575</v>
      </c>
      <c r="B11" s="2" t="s">
        <v>576</v>
      </c>
      <c r="C11" s="2" t="s">
        <v>590</v>
      </c>
      <c r="D11" s="2" t="s">
        <v>593</v>
      </c>
      <c r="E11" s="2"/>
      <c r="F11" s="2" t="s">
        <v>594</v>
      </c>
      <c r="G11" s="2"/>
    </row>
    <row r="12" spans="1:7" ht="75">
      <c r="A12" s="2" t="s">
        <v>575</v>
      </c>
      <c r="B12" s="2" t="s">
        <v>576</v>
      </c>
      <c r="C12" s="2" t="s">
        <v>590</v>
      </c>
      <c r="D12" s="2" t="s">
        <v>595</v>
      </c>
      <c r="E12" s="2"/>
      <c r="F12" s="2" t="s">
        <v>596</v>
      </c>
      <c r="G12" s="2"/>
    </row>
    <row r="13" spans="1:7" ht="75">
      <c r="A13" s="2" t="s">
        <v>575</v>
      </c>
      <c r="B13" s="2" t="s">
        <v>576</v>
      </c>
      <c r="C13" s="2" t="s">
        <v>597</v>
      </c>
      <c r="D13" s="2" t="s">
        <v>598</v>
      </c>
      <c r="E13" s="2"/>
      <c r="F13" s="2" t="s">
        <v>599</v>
      </c>
      <c r="G13" s="2"/>
    </row>
    <row r="14" spans="1:7" ht="75">
      <c r="A14" s="2" t="s">
        <v>575</v>
      </c>
      <c r="B14" s="2" t="s">
        <v>576</v>
      </c>
      <c r="C14" s="2" t="s">
        <v>597</v>
      </c>
      <c r="D14" s="2" t="s">
        <v>600</v>
      </c>
      <c r="E14" s="2"/>
      <c r="F14" s="2" t="s">
        <v>601</v>
      </c>
      <c r="G14" s="2"/>
    </row>
    <row r="15" spans="1:7" ht="75">
      <c r="A15" s="2" t="s">
        <v>575</v>
      </c>
      <c r="B15" s="2" t="s">
        <v>576</v>
      </c>
      <c r="C15" s="2" t="s">
        <v>597</v>
      </c>
      <c r="D15" s="2" t="s">
        <v>602</v>
      </c>
      <c r="E15" s="2"/>
      <c r="F15" s="2" t="s">
        <v>603</v>
      </c>
      <c r="G15" s="2"/>
    </row>
    <row r="16" spans="1:7" ht="60">
      <c r="A16" s="2" t="s">
        <v>575</v>
      </c>
      <c r="B16" s="2" t="s">
        <v>576</v>
      </c>
      <c r="C16" s="2" t="s">
        <v>604</v>
      </c>
      <c r="D16" s="2" t="s">
        <v>605</v>
      </c>
      <c r="E16" s="2"/>
      <c r="F16" s="2" t="s">
        <v>606</v>
      </c>
      <c r="G16" s="2"/>
    </row>
    <row r="17" spans="1:7" ht="60">
      <c r="A17" s="2" t="s">
        <v>575</v>
      </c>
      <c r="B17" s="2" t="s">
        <v>576</v>
      </c>
      <c r="C17" s="2" t="s">
        <v>604</v>
      </c>
      <c r="D17" s="2" t="s">
        <v>607</v>
      </c>
      <c r="E17" s="2"/>
      <c r="F17" s="2" t="s">
        <v>608</v>
      </c>
      <c r="G17" s="2"/>
    </row>
    <row r="18" spans="1:7" ht="60">
      <c r="A18" s="2" t="s">
        <v>575</v>
      </c>
      <c r="B18" s="2" t="s">
        <v>576</v>
      </c>
      <c r="C18" s="2" t="s">
        <v>604</v>
      </c>
      <c r="D18" s="2" t="s">
        <v>609</v>
      </c>
      <c r="E18" s="2"/>
      <c r="F18" s="2" t="s">
        <v>610</v>
      </c>
      <c r="G18" s="2"/>
    </row>
    <row r="19" spans="1:7" ht="90">
      <c r="A19" s="2" t="s">
        <v>575</v>
      </c>
      <c r="B19" s="2" t="s">
        <v>611</v>
      </c>
      <c r="C19" s="2" t="s">
        <v>612</v>
      </c>
      <c r="D19" s="2" t="s">
        <v>613</v>
      </c>
      <c r="E19" s="2"/>
      <c r="F19" s="2" t="s">
        <v>614</v>
      </c>
      <c r="G19" s="2"/>
    </row>
    <row r="20" spans="1:7" ht="90">
      <c r="A20" s="2" t="s">
        <v>575</v>
      </c>
      <c r="B20" s="2" t="s">
        <v>611</v>
      </c>
      <c r="C20" s="2" t="s">
        <v>612</v>
      </c>
      <c r="D20" s="2" t="s">
        <v>615</v>
      </c>
      <c r="E20" s="2"/>
      <c r="F20" s="2" t="s">
        <v>616</v>
      </c>
      <c r="G20" s="2"/>
    </row>
    <row r="21" spans="1:7" ht="90">
      <c r="A21" s="2" t="s">
        <v>575</v>
      </c>
      <c r="B21" s="2" t="s">
        <v>611</v>
      </c>
      <c r="C21" s="2" t="s">
        <v>612</v>
      </c>
      <c r="D21" s="2" t="s">
        <v>617</v>
      </c>
      <c r="E21" s="2"/>
      <c r="F21" s="2" t="s">
        <v>618</v>
      </c>
      <c r="G21" s="2"/>
    </row>
    <row r="22" spans="1:7" ht="90">
      <c r="A22" s="2" t="s">
        <v>575</v>
      </c>
      <c r="B22" s="2" t="s">
        <v>611</v>
      </c>
      <c r="C22" s="2" t="s">
        <v>612</v>
      </c>
      <c r="D22" s="2" t="s">
        <v>619</v>
      </c>
      <c r="E22" s="2"/>
      <c r="F22" s="2" t="s">
        <v>620</v>
      </c>
      <c r="G22" s="2"/>
    </row>
    <row r="23" spans="1:7" ht="90">
      <c r="A23" s="2" t="s">
        <v>575</v>
      </c>
      <c r="B23" s="2" t="s">
        <v>611</v>
      </c>
      <c r="C23" s="2" t="s">
        <v>612</v>
      </c>
      <c r="D23" s="2" t="s">
        <v>621</v>
      </c>
      <c r="E23" s="2"/>
      <c r="F23" s="2" t="s">
        <v>622</v>
      </c>
      <c r="G23" s="2"/>
    </row>
    <row r="24" spans="1:7" ht="90">
      <c r="A24" s="2" t="s">
        <v>575</v>
      </c>
      <c r="B24" s="2" t="s">
        <v>611</v>
      </c>
      <c r="C24" s="2" t="s">
        <v>612</v>
      </c>
      <c r="D24" s="2" t="s">
        <v>623</v>
      </c>
      <c r="E24" s="2"/>
      <c r="F24" s="2" t="s">
        <v>624</v>
      </c>
      <c r="G24" s="2"/>
    </row>
    <row r="25" spans="1:7" ht="90">
      <c r="A25" s="2" t="s">
        <v>575</v>
      </c>
      <c r="B25" s="2" t="s">
        <v>611</v>
      </c>
      <c r="C25" s="2" t="s">
        <v>612</v>
      </c>
      <c r="D25" s="2" t="s">
        <v>625</v>
      </c>
      <c r="E25" s="2"/>
      <c r="F25" s="2" t="s">
        <v>626</v>
      </c>
      <c r="G25" s="2"/>
    </row>
    <row r="26" spans="1:7" ht="90">
      <c r="A26" s="2" t="s">
        <v>575</v>
      </c>
      <c r="B26" s="2" t="s">
        <v>611</v>
      </c>
      <c r="C26" s="2" t="s">
        <v>612</v>
      </c>
      <c r="D26" s="2" t="s">
        <v>627</v>
      </c>
      <c r="E26" s="2"/>
      <c r="F26" s="2" t="s">
        <v>628</v>
      </c>
      <c r="G26" s="2"/>
    </row>
    <row r="27" spans="1:7" ht="90">
      <c r="A27" s="2" t="s">
        <v>575</v>
      </c>
      <c r="B27" s="2" t="s">
        <v>611</v>
      </c>
      <c r="C27" s="2" t="s">
        <v>612</v>
      </c>
      <c r="D27" s="2" t="s">
        <v>629</v>
      </c>
      <c r="E27" s="2"/>
      <c r="F27" s="2" t="s">
        <v>630</v>
      </c>
      <c r="G27" s="2"/>
    </row>
    <row r="28" spans="1:7" ht="90">
      <c r="A28" s="2" t="s">
        <v>575</v>
      </c>
      <c r="B28" s="2" t="s">
        <v>611</v>
      </c>
      <c r="C28" s="2" t="s">
        <v>612</v>
      </c>
      <c r="D28" s="2" t="s">
        <v>631</v>
      </c>
      <c r="E28" s="2"/>
      <c r="F28" s="2" t="s">
        <v>632</v>
      </c>
      <c r="G28" s="2"/>
    </row>
    <row r="29" spans="1:7" ht="90">
      <c r="A29" s="2" t="s">
        <v>575</v>
      </c>
      <c r="B29" s="2" t="s">
        <v>611</v>
      </c>
      <c r="C29" s="2" t="s">
        <v>612</v>
      </c>
      <c r="D29" s="2" t="s">
        <v>633</v>
      </c>
      <c r="E29" s="2"/>
      <c r="F29" s="2" t="s">
        <v>634</v>
      </c>
      <c r="G29" s="2"/>
    </row>
    <row r="30" spans="1:7" ht="90">
      <c r="A30" s="2" t="s">
        <v>575</v>
      </c>
      <c r="B30" s="2" t="s">
        <v>611</v>
      </c>
      <c r="C30" s="2" t="s">
        <v>612</v>
      </c>
      <c r="D30" s="2" t="s">
        <v>635</v>
      </c>
      <c r="E30" s="2"/>
      <c r="F30" s="2" t="s">
        <v>636</v>
      </c>
      <c r="G30" s="2"/>
    </row>
    <row r="31" spans="1:7" ht="105">
      <c r="A31" s="2" t="s">
        <v>575</v>
      </c>
      <c r="B31" s="2" t="s">
        <v>611</v>
      </c>
      <c r="C31" s="2" t="s">
        <v>612</v>
      </c>
      <c r="D31" s="2" t="s">
        <v>637</v>
      </c>
      <c r="E31" s="2"/>
      <c r="F31" s="2" t="s">
        <v>638</v>
      </c>
      <c r="G31" s="2"/>
    </row>
    <row r="32" spans="1:7" ht="135">
      <c r="A32" s="2" t="s">
        <v>575</v>
      </c>
      <c r="B32" s="2" t="s">
        <v>611</v>
      </c>
      <c r="C32" s="2" t="s">
        <v>639</v>
      </c>
      <c r="D32" s="2" t="s">
        <v>640</v>
      </c>
      <c r="E32" s="2"/>
      <c r="F32" s="2" t="s">
        <v>641</v>
      </c>
      <c r="G32" s="2"/>
    </row>
    <row r="33" spans="1:7" ht="135">
      <c r="A33" s="2" t="s">
        <v>575</v>
      </c>
      <c r="B33" s="2" t="s">
        <v>611</v>
      </c>
      <c r="C33" s="2" t="s">
        <v>639</v>
      </c>
      <c r="D33" s="2" t="s">
        <v>642</v>
      </c>
      <c r="E33" s="2"/>
      <c r="F33" s="2" t="s">
        <v>643</v>
      </c>
      <c r="G33" s="2"/>
    </row>
    <row r="34" spans="1:7" ht="135">
      <c r="A34" s="2" t="s">
        <v>575</v>
      </c>
      <c r="B34" s="2" t="s">
        <v>611</v>
      </c>
      <c r="C34" s="2" t="s">
        <v>639</v>
      </c>
      <c r="D34" s="2" t="s">
        <v>644</v>
      </c>
      <c r="E34" s="2"/>
      <c r="F34" s="2" t="s">
        <v>645</v>
      </c>
      <c r="G34" s="2"/>
    </row>
    <row r="35" spans="1:7" ht="135">
      <c r="A35" s="2" t="s">
        <v>575</v>
      </c>
      <c r="B35" s="2" t="s">
        <v>611</v>
      </c>
      <c r="C35" s="2" t="s">
        <v>639</v>
      </c>
      <c r="D35" s="2" t="s">
        <v>646</v>
      </c>
      <c r="E35" s="2"/>
      <c r="F35" s="2" t="s">
        <v>647</v>
      </c>
      <c r="G35" s="2"/>
    </row>
    <row r="36" spans="1:7" ht="45">
      <c r="A36" s="2" t="s">
        <v>575</v>
      </c>
      <c r="B36" s="2" t="s">
        <v>648</v>
      </c>
      <c r="C36" s="2"/>
      <c r="D36" s="2" t="s">
        <v>649</v>
      </c>
      <c r="E36" s="2"/>
      <c r="F36" s="2" t="s">
        <v>650</v>
      </c>
      <c r="G36" s="2"/>
    </row>
    <row r="37" spans="1:7" ht="45">
      <c r="A37" s="2" t="s">
        <v>575</v>
      </c>
      <c r="B37" s="2" t="s">
        <v>648</v>
      </c>
      <c r="C37" s="2"/>
      <c r="D37" s="2" t="s">
        <v>651</v>
      </c>
      <c r="E37" s="2"/>
      <c r="F37" s="2" t="s">
        <v>652</v>
      </c>
      <c r="G37" s="2"/>
    </row>
    <row r="38" spans="1:7" ht="45">
      <c r="A38" s="2" t="s">
        <v>575</v>
      </c>
      <c r="B38" s="2" t="s">
        <v>648</v>
      </c>
      <c r="C38" s="2"/>
      <c r="D38" s="2" t="s">
        <v>653</v>
      </c>
      <c r="E38" s="2"/>
      <c r="F38" s="2" t="s">
        <v>654</v>
      </c>
      <c r="G38" s="2"/>
    </row>
    <row r="39" spans="1:7" ht="45">
      <c r="A39" s="2" t="s">
        <v>575</v>
      </c>
      <c r="B39" s="2" t="s">
        <v>648</v>
      </c>
      <c r="C39" s="2"/>
      <c r="D39" s="2" t="s">
        <v>655</v>
      </c>
      <c r="E39" s="2"/>
      <c r="F39" s="2" t="s">
        <v>656</v>
      </c>
      <c r="G39" s="2"/>
    </row>
    <row r="40" spans="1:7" ht="75">
      <c r="A40" s="2" t="s">
        <v>575</v>
      </c>
      <c r="B40" s="2" t="s">
        <v>648</v>
      </c>
      <c r="C40" s="2"/>
      <c r="D40" s="2" t="s">
        <v>657</v>
      </c>
      <c r="E40" s="2"/>
      <c r="F40" s="2" t="s">
        <v>658</v>
      </c>
      <c r="G40" s="2"/>
    </row>
    <row r="41" spans="1:7" ht="45">
      <c r="A41" s="2" t="s">
        <v>575</v>
      </c>
      <c r="B41" s="2" t="s">
        <v>648</v>
      </c>
      <c r="C41" s="2"/>
      <c r="D41" s="2" t="s">
        <v>659</v>
      </c>
      <c r="E41" s="2"/>
      <c r="F41" s="2" t="s">
        <v>660</v>
      </c>
      <c r="G41" s="2"/>
    </row>
    <row r="42" spans="1:7" ht="45">
      <c r="A42" s="2" t="s">
        <v>575</v>
      </c>
      <c r="B42" s="2" t="s">
        <v>648</v>
      </c>
      <c r="C42" s="2"/>
      <c r="D42" s="2" t="s">
        <v>661</v>
      </c>
      <c r="E42" s="2"/>
      <c r="F42" s="2" t="s">
        <v>662</v>
      </c>
      <c r="G42" s="2"/>
    </row>
    <row r="43" spans="1:7" ht="75">
      <c r="A43" s="2" t="s">
        <v>575</v>
      </c>
      <c r="B43" s="2" t="s">
        <v>648</v>
      </c>
      <c r="C43" s="2"/>
      <c r="D43" s="2" t="s">
        <v>663</v>
      </c>
      <c r="E43" s="2"/>
      <c r="F43" s="2" t="s">
        <v>664</v>
      </c>
      <c r="G43" s="2"/>
    </row>
    <row r="44" spans="1:7" ht="75">
      <c r="A44" s="2" t="s">
        <v>575</v>
      </c>
      <c r="B44" s="2" t="s">
        <v>648</v>
      </c>
      <c r="C44" s="2"/>
      <c r="D44" s="2" t="s">
        <v>665</v>
      </c>
      <c r="E44" s="2"/>
      <c r="F44" s="2" t="s">
        <v>666</v>
      </c>
      <c r="G44" s="2"/>
    </row>
    <row r="45" spans="1:7" ht="45">
      <c r="A45" s="2" t="s">
        <v>575</v>
      </c>
      <c r="B45" s="2" t="s">
        <v>648</v>
      </c>
      <c r="C45" s="2"/>
      <c r="D45" s="2" t="s">
        <v>667</v>
      </c>
      <c r="E45" s="2"/>
      <c r="F45" s="2" t="s">
        <v>668</v>
      </c>
      <c r="G45" s="2"/>
    </row>
    <row r="46" spans="1:7" ht="120">
      <c r="A46" s="2" t="s">
        <v>575</v>
      </c>
      <c r="B46" s="2" t="s">
        <v>648</v>
      </c>
      <c r="C46" s="2"/>
      <c r="D46" s="2" t="s">
        <v>669</v>
      </c>
      <c r="E46" s="2"/>
      <c r="F46" s="2" t="s">
        <v>670</v>
      </c>
      <c r="G46" s="2"/>
    </row>
    <row r="47" spans="1:7" ht="60">
      <c r="A47" s="2" t="s">
        <v>575</v>
      </c>
      <c r="B47" s="2" t="s">
        <v>648</v>
      </c>
      <c r="C47" s="2"/>
      <c r="D47" s="2" t="s">
        <v>671</v>
      </c>
      <c r="E47" s="2"/>
      <c r="F47" s="2" t="s">
        <v>672</v>
      </c>
      <c r="G47" s="2"/>
    </row>
    <row r="48" spans="1:7" ht="45">
      <c r="A48" s="2" t="s">
        <v>575</v>
      </c>
      <c r="B48" s="2" t="s">
        <v>648</v>
      </c>
      <c r="C48" s="2"/>
      <c r="D48" s="2" t="s">
        <v>673</v>
      </c>
      <c r="E48" s="2"/>
      <c r="F48" s="2" t="s">
        <v>674</v>
      </c>
      <c r="G48" s="2"/>
    </row>
    <row r="49" spans="1:7" ht="60">
      <c r="A49" s="2" t="s">
        <v>575</v>
      </c>
      <c r="B49" s="2" t="s">
        <v>648</v>
      </c>
      <c r="C49" s="2"/>
      <c r="D49" s="2" t="s">
        <v>675</v>
      </c>
      <c r="E49" s="2"/>
      <c r="F49" s="2" t="s">
        <v>676</v>
      </c>
      <c r="G49" s="2"/>
    </row>
    <row r="50" spans="1:7" ht="60">
      <c r="A50" s="2" t="s">
        <v>575</v>
      </c>
      <c r="B50" s="2" t="s">
        <v>648</v>
      </c>
      <c r="C50" s="2"/>
      <c r="D50" s="2" t="s">
        <v>677</v>
      </c>
      <c r="E50" s="2"/>
      <c r="F50" s="2" t="s">
        <v>678</v>
      </c>
      <c r="G50" s="2"/>
    </row>
    <row r="51" spans="1:7" ht="105">
      <c r="A51" s="2" t="s">
        <v>575</v>
      </c>
      <c r="B51" s="2" t="s">
        <v>648</v>
      </c>
      <c r="C51" s="2"/>
      <c r="D51" s="2" t="s">
        <v>679</v>
      </c>
      <c r="E51" s="2"/>
      <c r="F51" s="2" t="s">
        <v>680</v>
      </c>
      <c r="G51" s="2"/>
    </row>
    <row r="52" spans="1:7" ht="45">
      <c r="A52" s="2" t="s">
        <v>575</v>
      </c>
      <c r="B52" s="2" t="s">
        <v>648</v>
      </c>
      <c r="C52" s="2"/>
      <c r="D52" s="2" t="s">
        <v>681</v>
      </c>
      <c r="E52" s="2"/>
      <c r="F52" s="2" t="s">
        <v>682</v>
      </c>
      <c r="G52" s="2"/>
    </row>
    <row r="53" spans="1:7" ht="150">
      <c r="A53" s="2" t="s">
        <v>575</v>
      </c>
      <c r="B53" s="2" t="s">
        <v>648</v>
      </c>
      <c r="C53" s="2"/>
      <c r="D53" s="2" t="s">
        <v>683</v>
      </c>
      <c r="E53" s="2"/>
      <c r="F53" s="2" t="s">
        <v>684</v>
      </c>
      <c r="G53" s="2"/>
    </row>
    <row r="54" spans="1:7" ht="45">
      <c r="A54" s="2" t="s">
        <v>575</v>
      </c>
      <c r="B54" s="2" t="s">
        <v>648</v>
      </c>
      <c r="C54" s="2"/>
      <c r="D54" s="2" t="s">
        <v>685</v>
      </c>
      <c r="E54" s="2"/>
      <c r="F54" s="2" t="s">
        <v>686</v>
      </c>
      <c r="G54" s="2"/>
    </row>
    <row r="55" spans="1:7" ht="45">
      <c r="A55" s="2" t="s">
        <v>575</v>
      </c>
      <c r="B55" s="2" t="s">
        <v>648</v>
      </c>
      <c r="C55" s="2"/>
      <c r="D55" s="2" t="s">
        <v>687</v>
      </c>
      <c r="E55" s="2"/>
      <c r="F55" s="2" t="s">
        <v>688</v>
      </c>
      <c r="G55" s="2"/>
    </row>
    <row r="56" spans="1:7" ht="60">
      <c r="A56" s="2" t="s">
        <v>575</v>
      </c>
      <c r="B56" s="2" t="s">
        <v>689</v>
      </c>
      <c r="C56" s="2"/>
      <c r="D56" s="2"/>
      <c r="E56" s="2"/>
      <c r="F56" s="2" t="s">
        <v>690</v>
      </c>
      <c r="G56" s="2"/>
    </row>
    <row r="57" spans="1:7" ht="75">
      <c r="A57" s="2" t="s">
        <v>575</v>
      </c>
      <c r="B57" s="2" t="s">
        <v>691</v>
      </c>
      <c r="C57" s="2"/>
      <c r="D57" s="2" t="s">
        <v>692</v>
      </c>
      <c r="E57" s="2"/>
      <c r="F57" s="2" t="s">
        <v>693</v>
      </c>
      <c r="G57" s="2"/>
    </row>
    <row r="58" spans="1:7" ht="75">
      <c r="A58" s="2" t="s">
        <v>575</v>
      </c>
      <c r="B58" s="2" t="s">
        <v>691</v>
      </c>
      <c r="C58" s="2"/>
      <c r="D58" s="2" t="s">
        <v>694</v>
      </c>
      <c r="E58" s="2"/>
      <c r="F58" s="2" t="s">
        <v>695</v>
      </c>
      <c r="G58" s="2"/>
    </row>
    <row r="59" spans="1:7" ht="60">
      <c r="A59" s="2" t="s">
        <v>575</v>
      </c>
      <c r="B59" s="2" t="s">
        <v>691</v>
      </c>
      <c r="C59" s="2"/>
      <c r="D59" s="2" t="s">
        <v>696</v>
      </c>
      <c r="E59" s="2"/>
      <c r="F59" s="2" t="s">
        <v>697</v>
      </c>
      <c r="G59" s="2"/>
    </row>
    <row r="60" spans="1:7" ht="45">
      <c r="A60" s="2" t="s">
        <v>575</v>
      </c>
      <c r="B60" s="2" t="s">
        <v>691</v>
      </c>
      <c r="C60" s="2"/>
      <c r="D60" s="2" t="s">
        <v>698</v>
      </c>
      <c r="E60" s="2"/>
      <c r="F60" s="2" t="s">
        <v>699</v>
      </c>
      <c r="G60" s="2"/>
    </row>
    <row r="61" spans="1:7" ht="45">
      <c r="A61" s="2" t="s">
        <v>575</v>
      </c>
      <c r="B61" s="2" t="s">
        <v>691</v>
      </c>
      <c r="C61" s="2"/>
      <c r="D61" s="2" t="s">
        <v>700</v>
      </c>
      <c r="E61" s="2"/>
      <c r="F61" s="2" t="s">
        <v>701</v>
      </c>
      <c r="G61" s="2"/>
    </row>
    <row r="62" spans="1:7" ht="45">
      <c r="A62" s="2" t="s">
        <v>575</v>
      </c>
      <c r="B62" s="2" t="s">
        <v>691</v>
      </c>
      <c r="C62" s="2"/>
      <c r="D62" s="2" t="s">
        <v>702</v>
      </c>
      <c r="E62" s="2"/>
      <c r="F62" s="2" t="s">
        <v>703</v>
      </c>
      <c r="G62" s="2"/>
    </row>
    <row r="63" spans="1:7" ht="45">
      <c r="A63" s="2" t="s">
        <v>575</v>
      </c>
      <c r="B63" s="2" t="s">
        <v>691</v>
      </c>
      <c r="C63" s="2"/>
      <c r="D63" s="2" t="s">
        <v>704</v>
      </c>
      <c r="E63" s="2"/>
      <c r="F63" s="2" t="s">
        <v>705</v>
      </c>
      <c r="G63" s="2"/>
    </row>
    <row r="64" spans="1:7" ht="60">
      <c r="A64" s="2" t="s">
        <v>575</v>
      </c>
      <c r="B64" s="2" t="s">
        <v>691</v>
      </c>
      <c r="C64" s="2"/>
      <c r="D64" s="2" t="s">
        <v>706</v>
      </c>
      <c r="E64" s="2"/>
      <c r="F64" s="2" t="s">
        <v>707</v>
      </c>
      <c r="G64" s="2"/>
    </row>
    <row r="65" spans="1:7" ht="60">
      <c r="A65" s="2" t="s">
        <v>575</v>
      </c>
      <c r="B65" s="2" t="s">
        <v>691</v>
      </c>
      <c r="C65" s="2"/>
      <c r="D65" s="2" t="s">
        <v>708</v>
      </c>
      <c r="E65" s="2"/>
      <c r="F65" s="2" t="s">
        <v>709</v>
      </c>
      <c r="G65" s="2"/>
    </row>
    <row r="66" spans="1:7" ht="75">
      <c r="A66" s="2" t="s">
        <v>575</v>
      </c>
      <c r="B66" s="2" t="s">
        <v>691</v>
      </c>
      <c r="C66" s="2"/>
      <c r="D66" s="2" t="s">
        <v>710</v>
      </c>
      <c r="E66" s="2"/>
      <c r="F66" s="2" t="s">
        <v>711</v>
      </c>
      <c r="G66" s="2"/>
    </row>
  </sheetData>
  <mergeCells count="3">
    <mergeCell ref="A1:G1"/>
    <mergeCell ref="A2:D2"/>
    <mergeCell ref="E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9B28C-0979-47EE-AFE9-F8C85CE51737}">
  <sheetPr>
    <tabColor theme="1"/>
  </sheetPr>
  <dimension ref="A1:G195"/>
  <sheetViews>
    <sheetView workbookViewId="0">
      <pane ySplit="5" topLeftCell="A6" activePane="bottomLeft" state="frozen"/>
      <selection pane="bottomLeft" activeCell="A5" sqref="A5:XFD5"/>
    </sheetView>
  </sheetViews>
  <sheetFormatPr defaultColWidth="11.42578125" defaultRowHeight="15"/>
  <cols>
    <col min="1" max="1" width="28.140625" style="7" customWidth="1"/>
    <col min="2" max="5" width="11.42578125" style="7"/>
    <col min="6" max="6" width="56" style="7" customWidth="1"/>
    <col min="7" max="7" width="16.7109375" style="7" customWidth="1"/>
    <col min="8" max="16384" width="11.42578125" style="7"/>
  </cols>
  <sheetData>
    <row r="1" spans="1:7">
      <c r="A1" s="52" t="s">
        <v>712</v>
      </c>
      <c r="B1" s="52"/>
      <c r="C1" s="52"/>
      <c r="D1" s="52"/>
      <c r="E1" s="52"/>
      <c r="F1" s="52"/>
      <c r="G1" s="52"/>
    </row>
    <row r="2" spans="1:7">
      <c r="A2" s="46" t="s">
        <v>713</v>
      </c>
      <c r="B2" s="46"/>
      <c r="C2" s="46"/>
      <c r="D2" s="46"/>
      <c r="E2" s="47">
        <f>COUNTIF(G6:G98,"x")/93</f>
        <v>0</v>
      </c>
      <c r="F2" s="47"/>
      <c r="G2" s="47"/>
    </row>
    <row r="3" spans="1:7">
      <c r="A3" s="46" t="s">
        <v>714</v>
      </c>
      <c r="B3" s="46"/>
      <c r="C3" s="46"/>
      <c r="D3" s="46"/>
      <c r="E3" s="47">
        <f>COUNTIF(G102:G300,"x")/94</f>
        <v>0</v>
      </c>
      <c r="F3" s="47"/>
      <c r="G3" s="47"/>
    </row>
    <row r="4" spans="1:7">
      <c r="A4" s="49" t="s">
        <v>715</v>
      </c>
      <c r="B4" s="50"/>
      <c r="C4" s="50"/>
      <c r="D4" s="50"/>
      <c r="E4" s="50"/>
      <c r="F4" s="50"/>
      <c r="G4" s="51"/>
    </row>
    <row r="5" spans="1:7" s="43" customFormat="1" ht="51">
      <c r="A5" s="33" t="s">
        <v>279</v>
      </c>
      <c r="B5" s="5" t="s">
        <v>2</v>
      </c>
      <c r="C5" s="5" t="s">
        <v>3</v>
      </c>
      <c r="D5" s="5" t="s">
        <v>4</v>
      </c>
      <c r="E5" s="5" t="s">
        <v>5</v>
      </c>
      <c r="F5" s="5" t="s">
        <v>6</v>
      </c>
      <c r="G5" s="5" t="s">
        <v>7</v>
      </c>
    </row>
    <row r="6" spans="1:7" s="21" customFormat="1" ht="102">
      <c r="A6" s="22" t="s">
        <v>716</v>
      </c>
      <c r="B6" s="17"/>
      <c r="C6" s="18"/>
      <c r="D6" s="18"/>
      <c r="E6" s="12" t="s">
        <v>10</v>
      </c>
      <c r="F6" s="17" t="s">
        <v>717</v>
      </c>
      <c r="G6" s="20"/>
    </row>
    <row r="7" spans="1:7" s="21" customFormat="1" ht="102">
      <c r="A7" s="22" t="s">
        <v>716</v>
      </c>
      <c r="B7" s="17"/>
      <c r="C7" s="18"/>
      <c r="D7" s="18"/>
      <c r="E7" s="12" t="s">
        <v>14</v>
      </c>
      <c r="F7" s="17" t="s">
        <v>718</v>
      </c>
      <c r="G7" s="20"/>
    </row>
    <row r="8" spans="1:7" s="21" customFormat="1" ht="102">
      <c r="A8" s="22" t="s">
        <v>716</v>
      </c>
      <c r="B8" s="17" t="s">
        <v>719</v>
      </c>
      <c r="C8" s="18" t="s">
        <v>720</v>
      </c>
      <c r="D8" s="18"/>
      <c r="E8" s="12" t="s">
        <v>10</v>
      </c>
      <c r="F8" s="17" t="s">
        <v>721</v>
      </c>
      <c r="G8" s="20"/>
    </row>
    <row r="9" spans="1:7" s="21" customFormat="1" ht="102">
      <c r="A9" s="22" t="s">
        <v>716</v>
      </c>
      <c r="B9" s="17" t="s">
        <v>719</v>
      </c>
      <c r="C9" s="18" t="s">
        <v>720</v>
      </c>
      <c r="D9" s="18"/>
      <c r="E9" s="12" t="s">
        <v>14</v>
      </c>
      <c r="F9" s="17" t="s">
        <v>722</v>
      </c>
      <c r="G9" s="20"/>
    </row>
    <row r="10" spans="1:7" s="21" customFormat="1" ht="102">
      <c r="A10" s="22" t="s">
        <v>716</v>
      </c>
      <c r="B10" s="17" t="s">
        <v>719</v>
      </c>
      <c r="C10" s="18" t="s">
        <v>720</v>
      </c>
      <c r="D10" s="18"/>
      <c r="E10" s="12" t="s">
        <v>16</v>
      </c>
      <c r="F10" s="17" t="s">
        <v>723</v>
      </c>
      <c r="G10" s="20"/>
    </row>
    <row r="11" spans="1:7" s="21" customFormat="1" ht="102">
      <c r="A11" s="22" t="s">
        <v>716</v>
      </c>
      <c r="B11" s="17" t="s">
        <v>719</v>
      </c>
      <c r="C11" s="18" t="s">
        <v>720</v>
      </c>
      <c r="D11" s="18"/>
      <c r="E11" s="12" t="s">
        <v>18</v>
      </c>
      <c r="F11" s="17" t="s">
        <v>724</v>
      </c>
      <c r="G11" s="20"/>
    </row>
    <row r="12" spans="1:7" s="21" customFormat="1" ht="102">
      <c r="A12" s="22" t="s">
        <v>716</v>
      </c>
      <c r="B12" s="17" t="s">
        <v>719</v>
      </c>
      <c r="C12" s="18" t="s">
        <v>720</v>
      </c>
      <c r="D12" s="18"/>
      <c r="E12" s="12" t="s">
        <v>20</v>
      </c>
      <c r="F12" s="17" t="s">
        <v>725</v>
      </c>
      <c r="G12" s="20"/>
    </row>
    <row r="13" spans="1:7" s="21" customFormat="1" ht="102">
      <c r="A13" s="22" t="s">
        <v>716</v>
      </c>
      <c r="B13" s="17" t="s">
        <v>719</v>
      </c>
      <c r="C13" s="18" t="s">
        <v>720</v>
      </c>
      <c r="D13" s="18"/>
      <c r="E13" s="12" t="s">
        <v>22</v>
      </c>
      <c r="F13" s="17" t="s">
        <v>726</v>
      </c>
      <c r="G13" s="20"/>
    </row>
    <row r="14" spans="1:7" s="21" customFormat="1" ht="102">
      <c r="A14" s="22" t="s">
        <v>716</v>
      </c>
      <c r="B14" s="17" t="s">
        <v>719</v>
      </c>
      <c r="C14" s="18" t="s">
        <v>720</v>
      </c>
      <c r="D14" s="18"/>
      <c r="E14" s="12" t="s">
        <v>24</v>
      </c>
      <c r="F14" s="17" t="s">
        <v>727</v>
      </c>
      <c r="G14" s="20"/>
    </row>
    <row r="15" spans="1:7" s="21" customFormat="1" ht="102">
      <c r="A15" s="22" t="s">
        <v>716</v>
      </c>
      <c r="B15" s="17" t="s">
        <v>719</v>
      </c>
      <c r="C15" s="18" t="s">
        <v>728</v>
      </c>
      <c r="D15" s="18"/>
      <c r="E15" s="12" t="s">
        <v>10</v>
      </c>
      <c r="F15" s="17" t="s">
        <v>729</v>
      </c>
      <c r="G15" s="20"/>
    </row>
    <row r="16" spans="1:7" s="21" customFormat="1" ht="102">
      <c r="A16" s="22" t="s">
        <v>716</v>
      </c>
      <c r="B16" s="17" t="s">
        <v>719</v>
      </c>
      <c r="C16" s="18" t="s">
        <v>728</v>
      </c>
      <c r="D16" s="18"/>
      <c r="E16" s="12" t="s">
        <v>14</v>
      </c>
      <c r="F16" s="17" t="s">
        <v>730</v>
      </c>
      <c r="G16" s="20"/>
    </row>
    <row r="17" spans="1:7" s="21" customFormat="1" ht="102">
      <c r="A17" s="22" t="s">
        <v>716</v>
      </c>
      <c r="B17" s="17" t="s">
        <v>719</v>
      </c>
      <c r="C17" s="18" t="s">
        <v>728</v>
      </c>
      <c r="D17" s="18"/>
      <c r="E17" s="12" t="s">
        <v>16</v>
      </c>
      <c r="F17" s="17" t="s">
        <v>731</v>
      </c>
      <c r="G17" s="20"/>
    </row>
    <row r="18" spans="1:7" s="21" customFormat="1" ht="102">
      <c r="A18" s="22" t="s">
        <v>716</v>
      </c>
      <c r="B18" s="17" t="s">
        <v>719</v>
      </c>
      <c r="C18" s="18" t="s">
        <v>728</v>
      </c>
      <c r="D18" s="18"/>
      <c r="E18" s="12" t="s">
        <v>18</v>
      </c>
      <c r="F18" s="17" t="s">
        <v>732</v>
      </c>
      <c r="G18" s="20"/>
    </row>
    <row r="19" spans="1:7" s="21" customFormat="1" ht="102">
      <c r="A19" s="22" t="s">
        <v>716</v>
      </c>
      <c r="B19" s="17" t="s">
        <v>719</v>
      </c>
      <c r="C19" s="18" t="s">
        <v>728</v>
      </c>
      <c r="D19" s="18"/>
      <c r="E19" s="12" t="s">
        <v>20</v>
      </c>
      <c r="F19" s="17" t="s">
        <v>733</v>
      </c>
      <c r="G19" s="20"/>
    </row>
    <row r="20" spans="1:7" s="21" customFormat="1" ht="102">
      <c r="A20" s="22" t="s">
        <v>716</v>
      </c>
      <c r="B20" s="17" t="s">
        <v>719</v>
      </c>
      <c r="C20" s="18" t="s">
        <v>728</v>
      </c>
      <c r="D20" s="18"/>
      <c r="E20" s="12" t="s">
        <v>22</v>
      </c>
      <c r="F20" s="17" t="s">
        <v>734</v>
      </c>
      <c r="G20" s="20"/>
    </row>
    <row r="21" spans="1:7" s="21" customFormat="1" ht="102">
      <c r="A21" s="22" t="s">
        <v>716</v>
      </c>
      <c r="B21" s="17" t="s">
        <v>719</v>
      </c>
      <c r="C21" s="18" t="s">
        <v>735</v>
      </c>
      <c r="D21" s="18"/>
      <c r="E21" s="12" t="s">
        <v>10</v>
      </c>
      <c r="F21" s="17" t="s">
        <v>736</v>
      </c>
      <c r="G21" s="20"/>
    </row>
    <row r="22" spans="1:7" s="21" customFormat="1" ht="102">
      <c r="A22" s="22" t="s">
        <v>716</v>
      </c>
      <c r="B22" s="17" t="s">
        <v>719</v>
      </c>
      <c r="C22" s="18" t="s">
        <v>735</v>
      </c>
      <c r="D22" s="18"/>
      <c r="E22" s="12" t="s">
        <v>14</v>
      </c>
      <c r="F22" s="17" t="s">
        <v>737</v>
      </c>
      <c r="G22" s="20"/>
    </row>
    <row r="23" spans="1:7" s="21" customFormat="1" ht="102">
      <c r="A23" s="22" t="s">
        <v>716</v>
      </c>
      <c r="B23" s="17" t="s">
        <v>719</v>
      </c>
      <c r="C23" s="18" t="s">
        <v>735</v>
      </c>
      <c r="D23" s="18"/>
      <c r="E23" s="12" t="s">
        <v>16</v>
      </c>
      <c r="F23" s="17" t="s">
        <v>738</v>
      </c>
      <c r="G23" s="20"/>
    </row>
    <row r="24" spans="1:7" s="21" customFormat="1" ht="102">
      <c r="A24" s="22" t="s">
        <v>716</v>
      </c>
      <c r="B24" s="17" t="s">
        <v>719</v>
      </c>
      <c r="C24" s="18" t="s">
        <v>735</v>
      </c>
      <c r="D24" s="18"/>
      <c r="E24" s="12" t="s">
        <v>18</v>
      </c>
      <c r="F24" s="17" t="s">
        <v>739</v>
      </c>
      <c r="G24" s="20"/>
    </row>
    <row r="25" spans="1:7" s="21" customFormat="1" ht="102">
      <c r="A25" s="22" t="s">
        <v>716</v>
      </c>
      <c r="B25" s="17" t="s">
        <v>719</v>
      </c>
      <c r="C25" s="18" t="s">
        <v>735</v>
      </c>
      <c r="D25" s="18"/>
      <c r="E25" s="12" t="s">
        <v>20</v>
      </c>
      <c r="F25" s="17" t="s">
        <v>740</v>
      </c>
      <c r="G25" s="20"/>
    </row>
    <row r="26" spans="1:7" s="21" customFormat="1" ht="102">
      <c r="A26" s="22" t="s">
        <v>716</v>
      </c>
      <c r="B26" s="17" t="s">
        <v>719</v>
      </c>
      <c r="C26" s="18" t="s">
        <v>741</v>
      </c>
      <c r="D26" s="18"/>
      <c r="E26" s="12" t="s">
        <v>10</v>
      </c>
      <c r="F26" s="17" t="s">
        <v>742</v>
      </c>
      <c r="G26" s="20"/>
    </row>
    <row r="27" spans="1:7" s="21" customFormat="1" ht="102">
      <c r="A27" s="22" t="s">
        <v>716</v>
      </c>
      <c r="B27" s="17" t="s">
        <v>719</v>
      </c>
      <c r="C27" s="18" t="s">
        <v>741</v>
      </c>
      <c r="D27" s="18"/>
      <c r="E27" s="12" t="s">
        <v>14</v>
      </c>
      <c r="F27" s="17" t="s">
        <v>743</v>
      </c>
      <c r="G27" s="20"/>
    </row>
    <row r="28" spans="1:7" s="21" customFormat="1" ht="102">
      <c r="A28" s="22" t="s">
        <v>716</v>
      </c>
      <c r="B28" s="17" t="s">
        <v>719</v>
      </c>
      <c r="C28" s="18" t="s">
        <v>741</v>
      </c>
      <c r="D28" s="18"/>
      <c r="E28" s="12" t="s">
        <v>16</v>
      </c>
      <c r="F28" s="17" t="s">
        <v>744</v>
      </c>
      <c r="G28" s="20"/>
    </row>
    <row r="29" spans="1:7" s="21" customFormat="1" ht="102">
      <c r="A29" s="22" t="s">
        <v>716</v>
      </c>
      <c r="B29" s="17" t="s">
        <v>719</v>
      </c>
      <c r="C29" s="18" t="s">
        <v>741</v>
      </c>
      <c r="D29" s="18"/>
      <c r="E29" s="12" t="s">
        <v>18</v>
      </c>
      <c r="F29" s="17" t="s">
        <v>745</v>
      </c>
      <c r="G29" s="20"/>
    </row>
    <row r="30" spans="1:7" s="21" customFormat="1" ht="102">
      <c r="A30" s="22" t="s">
        <v>716</v>
      </c>
      <c r="B30" s="17" t="s">
        <v>719</v>
      </c>
      <c r="C30" s="18" t="s">
        <v>741</v>
      </c>
      <c r="D30" s="18"/>
      <c r="E30" s="12" t="s">
        <v>20</v>
      </c>
      <c r="F30" s="17" t="s">
        <v>746</v>
      </c>
      <c r="G30" s="20"/>
    </row>
    <row r="31" spans="1:7" s="21" customFormat="1" ht="102">
      <c r="A31" s="22" t="s">
        <v>716</v>
      </c>
      <c r="B31" s="17" t="s">
        <v>719</v>
      </c>
      <c r="C31" s="18" t="s">
        <v>741</v>
      </c>
      <c r="D31" s="18"/>
      <c r="E31" s="12" t="s">
        <v>22</v>
      </c>
      <c r="F31" s="17" t="s">
        <v>747</v>
      </c>
      <c r="G31" s="20"/>
    </row>
    <row r="32" spans="1:7" s="21" customFormat="1" ht="102">
      <c r="A32" s="22" t="s">
        <v>716</v>
      </c>
      <c r="B32" s="17" t="s">
        <v>719</v>
      </c>
      <c r="C32" s="18" t="s">
        <v>741</v>
      </c>
      <c r="D32" s="18"/>
      <c r="E32" s="12" t="s">
        <v>24</v>
      </c>
      <c r="F32" s="17" t="s">
        <v>748</v>
      </c>
      <c r="G32" s="20"/>
    </row>
    <row r="33" spans="1:7" s="21" customFormat="1" ht="102">
      <c r="A33" s="22" t="s">
        <v>716</v>
      </c>
      <c r="B33" s="17" t="s">
        <v>719</v>
      </c>
      <c r="C33" s="18" t="s">
        <v>741</v>
      </c>
      <c r="D33" s="18"/>
      <c r="E33" s="12" t="s">
        <v>26</v>
      </c>
      <c r="F33" s="17" t="s">
        <v>749</v>
      </c>
      <c r="G33" s="20"/>
    </row>
    <row r="34" spans="1:7" s="21" customFormat="1" ht="102">
      <c r="A34" s="22" t="s">
        <v>716</v>
      </c>
      <c r="B34" s="17" t="s">
        <v>719</v>
      </c>
      <c r="C34" s="18" t="s">
        <v>750</v>
      </c>
      <c r="D34" s="18"/>
      <c r="E34" s="12" t="s">
        <v>10</v>
      </c>
      <c r="F34" s="17" t="s">
        <v>751</v>
      </c>
      <c r="G34" s="20"/>
    </row>
    <row r="35" spans="1:7" s="21" customFormat="1" ht="102">
      <c r="A35" s="22" t="s">
        <v>716</v>
      </c>
      <c r="B35" s="17" t="s">
        <v>719</v>
      </c>
      <c r="C35" s="18" t="s">
        <v>750</v>
      </c>
      <c r="D35" s="18"/>
      <c r="E35" s="12" t="s">
        <v>14</v>
      </c>
      <c r="F35" s="17" t="s">
        <v>752</v>
      </c>
      <c r="G35" s="20"/>
    </row>
    <row r="36" spans="1:7" s="21" customFormat="1" ht="102">
      <c r="A36" s="22" t="s">
        <v>716</v>
      </c>
      <c r="B36" s="17" t="s">
        <v>719</v>
      </c>
      <c r="C36" s="18" t="s">
        <v>750</v>
      </c>
      <c r="D36" s="18"/>
      <c r="E36" s="12" t="s">
        <v>16</v>
      </c>
      <c r="F36" s="17" t="s">
        <v>753</v>
      </c>
      <c r="G36" s="20"/>
    </row>
    <row r="37" spans="1:7" s="21" customFormat="1" ht="102">
      <c r="A37" s="22" t="s">
        <v>716</v>
      </c>
      <c r="B37" s="17" t="s">
        <v>719</v>
      </c>
      <c r="C37" s="18" t="s">
        <v>750</v>
      </c>
      <c r="D37" s="18"/>
      <c r="E37" s="12" t="s">
        <v>18</v>
      </c>
      <c r="F37" s="17" t="s">
        <v>754</v>
      </c>
      <c r="G37" s="20"/>
    </row>
    <row r="38" spans="1:7" s="21" customFormat="1" ht="102">
      <c r="A38" s="22" t="s">
        <v>716</v>
      </c>
      <c r="B38" s="17" t="s">
        <v>719</v>
      </c>
      <c r="C38" s="18" t="s">
        <v>750</v>
      </c>
      <c r="D38" s="18"/>
      <c r="E38" s="12" t="s">
        <v>20</v>
      </c>
      <c r="F38" s="17" t="s">
        <v>755</v>
      </c>
      <c r="G38" s="20"/>
    </row>
    <row r="39" spans="1:7" s="21" customFormat="1" ht="102">
      <c r="A39" s="22" t="s">
        <v>716</v>
      </c>
      <c r="B39" s="17" t="s">
        <v>719</v>
      </c>
      <c r="C39" s="18" t="s">
        <v>750</v>
      </c>
      <c r="D39" s="18"/>
      <c r="E39" s="12" t="s">
        <v>22</v>
      </c>
      <c r="F39" s="17" t="s">
        <v>756</v>
      </c>
      <c r="G39" s="20"/>
    </row>
    <row r="40" spans="1:7" s="21" customFormat="1" ht="102">
      <c r="A40" s="22" t="s">
        <v>716</v>
      </c>
      <c r="B40" s="17" t="s">
        <v>719</v>
      </c>
      <c r="C40" s="18" t="s">
        <v>750</v>
      </c>
      <c r="D40" s="18"/>
      <c r="E40" s="12" t="s">
        <v>24</v>
      </c>
      <c r="F40" s="17" t="s">
        <v>757</v>
      </c>
      <c r="G40" s="20"/>
    </row>
    <row r="41" spans="1:7" s="21" customFormat="1" ht="102">
      <c r="A41" s="22" t="s">
        <v>716</v>
      </c>
      <c r="B41" s="17" t="s">
        <v>719</v>
      </c>
      <c r="C41" s="18" t="s">
        <v>750</v>
      </c>
      <c r="D41" s="18"/>
      <c r="E41" s="12" t="s">
        <v>26</v>
      </c>
      <c r="F41" s="17" t="s">
        <v>758</v>
      </c>
      <c r="G41" s="20"/>
    </row>
    <row r="42" spans="1:7" s="21" customFormat="1" ht="102">
      <c r="A42" s="22" t="s">
        <v>716</v>
      </c>
      <c r="B42" s="17" t="s">
        <v>719</v>
      </c>
      <c r="C42" s="18" t="s">
        <v>750</v>
      </c>
      <c r="D42" s="18"/>
      <c r="E42" s="12" t="s">
        <v>71</v>
      </c>
      <c r="F42" s="17" t="s">
        <v>759</v>
      </c>
      <c r="G42" s="20"/>
    </row>
    <row r="43" spans="1:7" s="21" customFormat="1" ht="102">
      <c r="A43" s="22" t="s">
        <v>716</v>
      </c>
      <c r="B43" s="17" t="s">
        <v>719</v>
      </c>
      <c r="C43" s="18" t="s">
        <v>750</v>
      </c>
      <c r="D43" s="18"/>
      <c r="E43" s="12" t="s">
        <v>73</v>
      </c>
      <c r="F43" s="17" t="s">
        <v>760</v>
      </c>
      <c r="G43" s="20"/>
    </row>
    <row r="44" spans="1:7" s="21" customFormat="1" ht="102">
      <c r="A44" s="22" t="s">
        <v>716</v>
      </c>
      <c r="B44" s="17" t="s">
        <v>719</v>
      </c>
      <c r="C44" s="18" t="s">
        <v>750</v>
      </c>
      <c r="D44" s="18"/>
      <c r="E44" s="12" t="s">
        <v>75</v>
      </c>
      <c r="F44" s="17" t="s">
        <v>761</v>
      </c>
      <c r="G44" s="20"/>
    </row>
    <row r="45" spans="1:7" s="21" customFormat="1" ht="102">
      <c r="A45" s="22" t="s">
        <v>716</v>
      </c>
      <c r="B45" s="17" t="s">
        <v>719</v>
      </c>
      <c r="C45" s="18" t="s">
        <v>750</v>
      </c>
      <c r="D45" s="18"/>
      <c r="E45" s="12" t="s">
        <v>77</v>
      </c>
      <c r="F45" s="17" t="s">
        <v>762</v>
      </c>
      <c r="G45" s="20"/>
    </row>
    <row r="46" spans="1:7" s="21" customFormat="1" ht="102">
      <c r="A46" s="22" t="s">
        <v>716</v>
      </c>
      <c r="B46" s="17" t="s">
        <v>719</v>
      </c>
      <c r="C46" s="18" t="s">
        <v>750</v>
      </c>
      <c r="D46" s="18"/>
      <c r="E46" s="12" t="s">
        <v>79</v>
      </c>
      <c r="F46" s="17" t="s">
        <v>763</v>
      </c>
      <c r="G46" s="20"/>
    </row>
    <row r="47" spans="1:7" s="21" customFormat="1" ht="102">
      <c r="A47" s="22" t="s">
        <v>716</v>
      </c>
      <c r="B47" s="17" t="s">
        <v>719</v>
      </c>
      <c r="C47" s="18" t="s">
        <v>750</v>
      </c>
      <c r="D47" s="18"/>
      <c r="E47" s="12" t="s">
        <v>81</v>
      </c>
      <c r="F47" s="17" t="s">
        <v>764</v>
      </c>
      <c r="G47" s="20"/>
    </row>
    <row r="48" spans="1:7" s="21" customFormat="1" ht="114.75">
      <c r="A48" s="22" t="s">
        <v>716</v>
      </c>
      <c r="B48" s="17" t="s">
        <v>719</v>
      </c>
      <c r="C48" s="18" t="s">
        <v>765</v>
      </c>
      <c r="D48" s="18"/>
      <c r="E48" s="12" t="s">
        <v>10</v>
      </c>
      <c r="F48" s="17" t="s">
        <v>766</v>
      </c>
      <c r="G48" s="20"/>
    </row>
    <row r="49" spans="1:7" s="21" customFormat="1" ht="114.75">
      <c r="A49" s="22" t="s">
        <v>716</v>
      </c>
      <c r="B49" s="17" t="s">
        <v>719</v>
      </c>
      <c r="C49" s="18" t="s">
        <v>765</v>
      </c>
      <c r="D49" s="18"/>
      <c r="E49" s="12" t="s">
        <v>14</v>
      </c>
      <c r="F49" s="17" t="s">
        <v>767</v>
      </c>
      <c r="G49" s="20"/>
    </row>
    <row r="50" spans="1:7" s="21" customFormat="1" ht="114.75">
      <c r="A50" s="22" t="s">
        <v>716</v>
      </c>
      <c r="B50" s="17" t="s">
        <v>719</v>
      </c>
      <c r="C50" s="18" t="s">
        <v>765</v>
      </c>
      <c r="D50" s="18"/>
      <c r="E50" s="12" t="s">
        <v>16</v>
      </c>
      <c r="F50" s="17" t="s">
        <v>768</v>
      </c>
      <c r="G50" s="20"/>
    </row>
    <row r="51" spans="1:7" s="21" customFormat="1" ht="114.75">
      <c r="A51" s="22" t="s">
        <v>716</v>
      </c>
      <c r="B51" s="17" t="s">
        <v>719</v>
      </c>
      <c r="C51" s="18" t="s">
        <v>765</v>
      </c>
      <c r="D51" s="18"/>
      <c r="E51" s="12" t="s">
        <v>18</v>
      </c>
      <c r="F51" s="17" t="s">
        <v>769</v>
      </c>
      <c r="G51" s="20"/>
    </row>
    <row r="52" spans="1:7" s="21" customFormat="1" ht="114.75">
      <c r="A52" s="22" t="s">
        <v>716</v>
      </c>
      <c r="B52" s="17" t="s">
        <v>719</v>
      </c>
      <c r="C52" s="18" t="s">
        <v>765</v>
      </c>
      <c r="D52" s="18"/>
      <c r="E52" s="12" t="s">
        <v>20</v>
      </c>
      <c r="F52" s="17" t="s">
        <v>770</v>
      </c>
      <c r="G52" s="20"/>
    </row>
    <row r="53" spans="1:7" s="21" customFormat="1" ht="114.75">
      <c r="A53" s="22" t="s">
        <v>716</v>
      </c>
      <c r="B53" s="17" t="s">
        <v>719</v>
      </c>
      <c r="C53" s="18" t="s">
        <v>765</v>
      </c>
      <c r="D53" s="18"/>
      <c r="E53" s="12" t="s">
        <v>22</v>
      </c>
      <c r="F53" s="17" t="s">
        <v>771</v>
      </c>
      <c r="G53" s="20"/>
    </row>
    <row r="54" spans="1:7" s="21" customFormat="1" ht="114.75">
      <c r="A54" s="22" t="s">
        <v>716</v>
      </c>
      <c r="B54" s="17" t="s">
        <v>719</v>
      </c>
      <c r="C54" s="18" t="s">
        <v>765</v>
      </c>
      <c r="D54" s="18"/>
      <c r="E54" s="12" t="s">
        <v>24</v>
      </c>
      <c r="F54" s="17" t="s">
        <v>772</v>
      </c>
      <c r="G54" s="20"/>
    </row>
    <row r="55" spans="1:7" s="21" customFormat="1" ht="114.75">
      <c r="A55" s="22" t="s">
        <v>716</v>
      </c>
      <c r="B55" s="17" t="s">
        <v>719</v>
      </c>
      <c r="C55" s="18" t="s">
        <v>765</v>
      </c>
      <c r="D55" s="18"/>
      <c r="E55" s="12" t="s">
        <v>26</v>
      </c>
      <c r="F55" s="17" t="s">
        <v>773</v>
      </c>
      <c r="G55" s="20"/>
    </row>
    <row r="56" spans="1:7" s="21" customFormat="1" ht="114.75">
      <c r="A56" s="22" t="s">
        <v>716</v>
      </c>
      <c r="B56" s="17" t="s">
        <v>719</v>
      </c>
      <c r="C56" s="18" t="s">
        <v>765</v>
      </c>
      <c r="D56" s="18"/>
      <c r="E56" s="12" t="s">
        <v>71</v>
      </c>
      <c r="F56" s="17" t="s">
        <v>774</v>
      </c>
      <c r="G56" s="20"/>
    </row>
    <row r="57" spans="1:7" s="21" customFormat="1" ht="102">
      <c r="A57" s="22" t="s">
        <v>716</v>
      </c>
      <c r="B57" s="17" t="s">
        <v>719</v>
      </c>
      <c r="C57" s="18" t="s">
        <v>775</v>
      </c>
      <c r="D57" s="18"/>
      <c r="E57" s="12" t="s">
        <v>10</v>
      </c>
      <c r="F57" s="17" t="s">
        <v>776</v>
      </c>
      <c r="G57" s="20"/>
    </row>
    <row r="58" spans="1:7" s="21" customFormat="1" ht="102">
      <c r="A58" s="22" t="s">
        <v>716</v>
      </c>
      <c r="B58" s="17" t="s">
        <v>719</v>
      </c>
      <c r="C58" s="18" t="s">
        <v>775</v>
      </c>
      <c r="D58" s="18"/>
      <c r="E58" s="12" t="s">
        <v>14</v>
      </c>
      <c r="F58" s="17" t="s">
        <v>777</v>
      </c>
      <c r="G58" s="20"/>
    </row>
    <row r="59" spans="1:7" s="21" customFormat="1" ht="102">
      <c r="A59" s="22" t="s">
        <v>716</v>
      </c>
      <c r="B59" s="17" t="s">
        <v>778</v>
      </c>
      <c r="C59" s="18" t="s">
        <v>779</v>
      </c>
      <c r="D59" s="18"/>
      <c r="E59" s="12" t="s">
        <v>10</v>
      </c>
      <c r="F59" s="17" t="s">
        <v>780</v>
      </c>
      <c r="G59" s="20"/>
    </row>
    <row r="60" spans="1:7" s="21" customFormat="1" ht="102">
      <c r="A60" s="22" t="s">
        <v>716</v>
      </c>
      <c r="B60" s="17" t="s">
        <v>778</v>
      </c>
      <c r="C60" s="18" t="s">
        <v>779</v>
      </c>
      <c r="D60" s="18"/>
      <c r="E60" s="12" t="s">
        <v>14</v>
      </c>
      <c r="F60" s="17" t="s">
        <v>781</v>
      </c>
      <c r="G60" s="20"/>
    </row>
    <row r="61" spans="1:7" s="21" customFormat="1" ht="102">
      <c r="A61" s="22" t="s">
        <v>716</v>
      </c>
      <c r="B61" s="17" t="s">
        <v>778</v>
      </c>
      <c r="C61" s="18" t="s">
        <v>779</v>
      </c>
      <c r="D61" s="18"/>
      <c r="E61" s="12" t="s">
        <v>16</v>
      </c>
      <c r="F61" s="17" t="s">
        <v>782</v>
      </c>
      <c r="G61" s="20"/>
    </row>
    <row r="62" spans="1:7" s="21" customFormat="1" ht="102">
      <c r="A62" s="22" t="s">
        <v>716</v>
      </c>
      <c r="B62" s="17" t="s">
        <v>778</v>
      </c>
      <c r="C62" s="18" t="s">
        <v>779</v>
      </c>
      <c r="D62" s="18"/>
      <c r="E62" s="12" t="s">
        <v>18</v>
      </c>
      <c r="F62" s="17" t="s">
        <v>783</v>
      </c>
      <c r="G62" s="20"/>
    </row>
    <row r="63" spans="1:7" s="21" customFormat="1" ht="102">
      <c r="A63" s="22" t="s">
        <v>716</v>
      </c>
      <c r="B63" s="17" t="s">
        <v>778</v>
      </c>
      <c r="C63" s="18" t="s">
        <v>779</v>
      </c>
      <c r="D63" s="18"/>
      <c r="E63" s="12" t="s">
        <v>20</v>
      </c>
      <c r="F63" s="17" t="s">
        <v>784</v>
      </c>
      <c r="G63" s="20"/>
    </row>
    <row r="64" spans="1:7" s="21" customFormat="1" ht="102">
      <c r="A64" s="22" t="s">
        <v>716</v>
      </c>
      <c r="B64" s="17" t="s">
        <v>778</v>
      </c>
      <c r="C64" s="18" t="s">
        <v>779</v>
      </c>
      <c r="D64" s="18"/>
      <c r="E64" s="12" t="s">
        <v>22</v>
      </c>
      <c r="F64" s="17" t="s">
        <v>785</v>
      </c>
      <c r="G64" s="20"/>
    </row>
    <row r="65" spans="1:7" s="21" customFormat="1" ht="102">
      <c r="A65" s="22" t="s">
        <v>716</v>
      </c>
      <c r="B65" s="17" t="s">
        <v>778</v>
      </c>
      <c r="C65" s="18" t="s">
        <v>779</v>
      </c>
      <c r="D65" s="18"/>
      <c r="E65" s="12" t="s">
        <v>24</v>
      </c>
      <c r="F65" s="17" t="s">
        <v>786</v>
      </c>
      <c r="G65" s="20"/>
    </row>
    <row r="66" spans="1:7" s="21" customFormat="1" ht="102">
      <c r="A66" s="22" t="s">
        <v>716</v>
      </c>
      <c r="B66" s="17" t="s">
        <v>778</v>
      </c>
      <c r="C66" s="18" t="s">
        <v>779</v>
      </c>
      <c r="D66" s="18"/>
      <c r="E66" s="12" t="s">
        <v>26</v>
      </c>
      <c r="F66" s="17" t="s">
        <v>787</v>
      </c>
      <c r="G66" s="20"/>
    </row>
    <row r="67" spans="1:7" s="21" customFormat="1" ht="102">
      <c r="A67" s="22" t="s">
        <v>716</v>
      </c>
      <c r="B67" s="17" t="s">
        <v>778</v>
      </c>
      <c r="C67" s="18" t="s">
        <v>779</v>
      </c>
      <c r="D67" s="18"/>
      <c r="E67" s="12" t="s">
        <v>71</v>
      </c>
      <c r="F67" s="17" t="s">
        <v>788</v>
      </c>
      <c r="G67" s="20"/>
    </row>
    <row r="68" spans="1:7" s="21" customFormat="1" ht="102">
      <c r="A68" s="22" t="s">
        <v>716</v>
      </c>
      <c r="B68" s="17" t="s">
        <v>778</v>
      </c>
      <c r="C68" s="18" t="s">
        <v>779</v>
      </c>
      <c r="D68" s="18"/>
      <c r="E68" s="12" t="s">
        <v>73</v>
      </c>
      <c r="F68" s="17" t="s">
        <v>789</v>
      </c>
      <c r="G68" s="20"/>
    </row>
    <row r="69" spans="1:7" s="21" customFormat="1" ht="140.25">
      <c r="A69" s="22" t="s">
        <v>716</v>
      </c>
      <c r="B69" s="17" t="s">
        <v>778</v>
      </c>
      <c r="C69" s="18" t="s">
        <v>790</v>
      </c>
      <c r="D69" s="18"/>
      <c r="E69" s="12" t="s">
        <v>10</v>
      </c>
      <c r="F69" s="17" t="s">
        <v>791</v>
      </c>
      <c r="G69" s="20"/>
    </row>
    <row r="70" spans="1:7" s="21" customFormat="1" ht="140.25">
      <c r="A70" s="22" t="s">
        <v>716</v>
      </c>
      <c r="B70" s="17" t="s">
        <v>778</v>
      </c>
      <c r="C70" s="18" t="s">
        <v>790</v>
      </c>
      <c r="D70" s="18"/>
      <c r="E70" s="12" t="s">
        <v>14</v>
      </c>
      <c r="F70" s="17" t="s">
        <v>792</v>
      </c>
      <c r="G70" s="20"/>
    </row>
    <row r="71" spans="1:7" s="21" customFormat="1" ht="140.25">
      <c r="A71" s="22" t="s">
        <v>716</v>
      </c>
      <c r="B71" s="17" t="s">
        <v>778</v>
      </c>
      <c r="C71" s="18" t="s">
        <v>790</v>
      </c>
      <c r="D71" s="18"/>
      <c r="E71" s="12" t="s">
        <v>16</v>
      </c>
      <c r="F71" s="17" t="s">
        <v>793</v>
      </c>
      <c r="G71" s="20"/>
    </row>
    <row r="72" spans="1:7" s="21" customFormat="1" ht="140.25">
      <c r="A72" s="22" t="s">
        <v>716</v>
      </c>
      <c r="B72" s="17" t="s">
        <v>778</v>
      </c>
      <c r="C72" s="18" t="s">
        <v>790</v>
      </c>
      <c r="D72" s="18"/>
      <c r="E72" s="12" t="s">
        <v>18</v>
      </c>
      <c r="F72" s="17" t="s">
        <v>794</v>
      </c>
      <c r="G72" s="20"/>
    </row>
    <row r="73" spans="1:7" s="21" customFormat="1" ht="140.25">
      <c r="A73" s="22" t="s">
        <v>716</v>
      </c>
      <c r="B73" s="17" t="s">
        <v>778</v>
      </c>
      <c r="C73" s="18" t="s">
        <v>790</v>
      </c>
      <c r="D73" s="18"/>
      <c r="E73" s="12" t="s">
        <v>20</v>
      </c>
      <c r="F73" s="17" t="s">
        <v>795</v>
      </c>
      <c r="G73" s="20"/>
    </row>
    <row r="74" spans="1:7" s="21" customFormat="1" ht="140.25">
      <c r="A74" s="22" t="s">
        <v>716</v>
      </c>
      <c r="B74" s="17" t="s">
        <v>778</v>
      </c>
      <c r="C74" s="18" t="s">
        <v>790</v>
      </c>
      <c r="D74" s="18"/>
      <c r="E74" s="12" t="s">
        <v>22</v>
      </c>
      <c r="F74" s="17" t="s">
        <v>796</v>
      </c>
      <c r="G74" s="20"/>
    </row>
    <row r="75" spans="1:7" s="21" customFormat="1" ht="140.25">
      <c r="A75" s="22" t="s">
        <v>716</v>
      </c>
      <c r="B75" s="17" t="s">
        <v>778</v>
      </c>
      <c r="C75" s="18" t="s">
        <v>790</v>
      </c>
      <c r="D75" s="18"/>
      <c r="E75" s="12" t="s">
        <v>24</v>
      </c>
      <c r="F75" s="17" t="s">
        <v>797</v>
      </c>
      <c r="G75" s="20"/>
    </row>
    <row r="76" spans="1:7" s="21" customFormat="1" ht="140.25">
      <c r="A76" s="22" t="s">
        <v>716</v>
      </c>
      <c r="B76" s="17" t="s">
        <v>778</v>
      </c>
      <c r="C76" s="18" t="s">
        <v>790</v>
      </c>
      <c r="D76" s="18"/>
      <c r="E76" s="12" t="s">
        <v>26</v>
      </c>
      <c r="F76" s="17" t="s">
        <v>798</v>
      </c>
      <c r="G76" s="20"/>
    </row>
    <row r="77" spans="1:7" s="21" customFormat="1" ht="140.25">
      <c r="A77" s="22" t="s">
        <v>716</v>
      </c>
      <c r="B77" s="17" t="s">
        <v>778</v>
      </c>
      <c r="C77" s="18" t="s">
        <v>790</v>
      </c>
      <c r="D77" s="18"/>
      <c r="E77" s="12" t="s">
        <v>71</v>
      </c>
      <c r="F77" s="17" t="s">
        <v>799</v>
      </c>
      <c r="G77" s="20"/>
    </row>
    <row r="78" spans="1:7" s="21" customFormat="1" ht="153">
      <c r="A78" s="22" t="s">
        <v>716</v>
      </c>
      <c r="B78" s="17" t="s">
        <v>778</v>
      </c>
      <c r="C78" s="18" t="s">
        <v>800</v>
      </c>
      <c r="D78" s="18"/>
      <c r="E78" s="12"/>
      <c r="F78" s="17" t="s">
        <v>801</v>
      </c>
      <c r="G78" s="20"/>
    </row>
    <row r="79" spans="1:7" s="21" customFormat="1" ht="102">
      <c r="A79" s="22" t="s">
        <v>716</v>
      </c>
      <c r="B79" s="17" t="s">
        <v>778</v>
      </c>
      <c r="C79" s="17" t="s">
        <v>802</v>
      </c>
      <c r="D79" s="18"/>
      <c r="E79" s="12" t="s">
        <v>10</v>
      </c>
      <c r="F79" s="17" t="s">
        <v>803</v>
      </c>
      <c r="G79" s="20"/>
    </row>
    <row r="80" spans="1:7" s="21" customFormat="1" ht="102">
      <c r="A80" s="22" t="s">
        <v>716</v>
      </c>
      <c r="B80" s="17" t="s">
        <v>778</v>
      </c>
      <c r="C80" s="17" t="s">
        <v>802</v>
      </c>
      <c r="D80" s="18"/>
      <c r="E80" s="12" t="s">
        <v>14</v>
      </c>
      <c r="F80" s="17" t="s">
        <v>804</v>
      </c>
      <c r="G80" s="20"/>
    </row>
    <row r="81" spans="1:7" s="21" customFormat="1" ht="102">
      <c r="A81" s="22" t="s">
        <v>716</v>
      </c>
      <c r="B81" s="17" t="s">
        <v>778</v>
      </c>
      <c r="C81" s="17" t="s">
        <v>802</v>
      </c>
      <c r="D81" s="18"/>
      <c r="E81" s="12" t="s">
        <v>16</v>
      </c>
      <c r="F81" s="17" t="s">
        <v>805</v>
      </c>
      <c r="G81" s="20"/>
    </row>
    <row r="82" spans="1:7" s="21" customFormat="1" ht="102">
      <c r="A82" s="22" t="s">
        <v>716</v>
      </c>
      <c r="B82" s="17" t="s">
        <v>778</v>
      </c>
      <c r="C82" s="17" t="s">
        <v>802</v>
      </c>
      <c r="D82" s="18"/>
      <c r="E82" s="12" t="s">
        <v>18</v>
      </c>
      <c r="F82" s="17" t="s">
        <v>806</v>
      </c>
      <c r="G82" s="20"/>
    </row>
    <row r="83" spans="1:7" s="21" customFormat="1" ht="102">
      <c r="A83" s="22" t="s">
        <v>716</v>
      </c>
      <c r="B83" s="17" t="s">
        <v>778</v>
      </c>
      <c r="C83" s="17" t="s">
        <v>807</v>
      </c>
      <c r="D83" s="18"/>
      <c r="E83" s="12" t="s">
        <v>10</v>
      </c>
      <c r="F83" s="17" t="s">
        <v>808</v>
      </c>
      <c r="G83" s="20"/>
    </row>
    <row r="84" spans="1:7" s="21" customFormat="1" ht="102">
      <c r="A84" s="22" t="s">
        <v>716</v>
      </c>
      <c r="B84" s="17" t="s">
        <v>778</v>
      </c>
      <c r="C84" s="17" t="s">
        <v>807</v>
      </c>
      <c r="D84" s="18"/>
      <c r="E84" s="12" t="s">
        <v>14</v>
      </c>
      <c r="F84" s="17" t="s">
        <v>809</v>
      </c>
      <c r="G84" s="20"/>
    </row>
    <row r="85" spans="1:7" s="21" customFormat="1" ht="204">
      <c r="A85" s="22" t="s">
        <v>716</v>
      </c>
      <c r="B85" s="17" t="s">
        <v>778</v>
      </c>
      <c r="C85" s="18" t="s">
        <v>810</v>
      </c>
      <c r="D85" s="18"/>
      <c r="E85" s="12" t="s">
        <v>10</v>
      </c>
      <c r="F85" s="17" t="s">
        <v>811</v>
      </c>
      <c r="G85" s="20"/>
    </row>
    <row r="86" spans="1:7" s="21" customFormat="1" ht="204">
      <c r="A86" s="22" t="s">
        <v>716</v>
      </c>
      <c r="B86" s="17" t="s">
        <v>778</v>
      </c>
      <c r="C86" s="18" t="s">
        <v>810</v>
      </c>
      <c r="D86" s="18"/>
      <c r="E86" s="12" t="s">
        <v>14</v>
      </c>
      <c r="F86" s="17" t="s">
        <v>812</v>
      </c>
      <c r="G86" s="20"/>
    </row>
    <row r="87" spans="1:7" s="21" customFormat="1" ht="204">
      <c r="A87" s="22" t="s">
        <v>716</v>
      </c>
      <c r="B87" s="17" t="s">
        <v>778</v>
      </c>
      <c r="C87" s="18" t="s">
        <v>810</v>
      </c>
      <c r="D87" s="18"/>
      <c r="E87" s="12" t="s">
        <v>16</v>
      </c>
      <c r="F87" s="17" t="s">
        <v>813</v>
      </c>
      <c r="G87" s="20"/>
    </row>
    <row r="88" spans="1:7" s="21" customFormat="1" ht="102">
      <c r="A88" s="22" t="s">
        <v>716</v>
      </c>
      <c r="B88" s="17" t="s">
        <v>778</v>
      </c>
      <c r="C88" s="18" t="s">
        <v>814</v>
      </c>
      <c r="D88" s="18"/>
      <c r="E88" s="12" t="s">
        <v>10</v>
      </c>
      <c r="F88" s="17" t="s">
        <v>815</v>
      </c>
      <c r="G88" s="20"/>
    </row>
    <row r="89" spans="1:7" s="21" customFormat="1" ht="102">
      <c r="A89" s="22" t="s">
        <v>716</v>
      </c>
      <c r="B89" s="17" t="s">
        <v>778</v>
      </c>
      <c r="C89" s="18" t="s">
        <v>814</v>
      </c>
      <c r="D89" s="18"/>
      <c r="E89" s="12" t="s">
        <v>14</v>
      </c>
      <c r="F89" s="17" t="s">
        <v>816</v>
      </c>
      <c r="G89" s="20"/>
    </row>
    <row r="90" spans="1:7" s="21" customFormat="1" ht="102">
      <c r="A90" s="22" t="s">
        <v>716</v>
      </c>
      <c r="B90" s="17" t="s">
        <v>817</v>
      </c>
      <c r="C90" s="18" t="s">
        <v>818</v>
      </c>
      <c r="D90" s="18"/>
      <c r="E90" s="12"/>
      <c r="F90" s="17" t="s">
        <v>819</v>
      </c>
      <c r="G90" s="20"/>
    </row>
    <row r="91" spans="1:7" s="21" customFormat="1" ht="102">
      <c r="A91" s="22" t="s">
        <v>716</v>
      </c>
      <c r="B91" s="17" t="s">
        <v>817</v>
      </c>
      <c r="C91" s="18" t="s">
        <v>820</v>
      </c>
      <c r="D91" s="18"/>
      <c r="E91" s="12"/>
      <c r="F91" s="17" t="s">
        <v>821</v>
      </c>
      <c r="G91" s="20"/>
    </row>
    <row r="92" spans="1:7" s="21" customFormat="1" ht="102">
      <c r="A92" s="22" t="s">
        <v>716</v>
      </c>
      <c r="B92" s="17" t="s">
        <v>817</v>
      </c>
      <c r="C92" s="18" t="s">
        <v>822</v>
      </c>
      <c r="D92" s="18"/>
      <c r="E92" s="12" t="s">
        <v>10</v>
      </c>
      <c r="F92" s="17" t="s">
        <v>823</v>
      </c>
      <c r="G92" s="20"/>
    </row>
    <row r="93" spans="1:7" s="21" customFormat="1" ht="102">
      <c r="A93" s="22" t="s">
        <v>716</v>
      </c>
      <c r="B93" s="17" t="s">
        <v>817</v>
      </c>
      <c r="C93" s="18" t="s">
        <v>822</v>
      </c>
      <c r="D93" s="18"/>
      <c r="E93" s="12" t="s">
        <v>14</v>
      </c>
      <c r="F93" s="17" t="s">
        <v>824</v>
      </c>
      <c r="G93" s="20"/>
    </row>
    <row r="94" spans="1:7" s="21" customFormat="1" ht="102">
      <c r="A94" s="22" t="s">
        <v>716</v>
      </c>
      <c r="B94" s="17" t="s">
        <v>817</v>
      </c>
      <c r="C94" s="18" t="s">
        <v>822</v>
      </c>
      <c r="D94" s="18"/>
      <c r="E94" s="12" t="s">
        <v>16</v>
      </c>
      <c r="F94" s="17" t="s">
        <v>825</v>
      </c>
      <c r="G94" s="20"/>
    </row>
    <row r="95" spans="1:7" s="21" customFormat="1" ht="102">
      <c r="A95" s="22" t="s">
        <v>716</v>
      </c>
      <c r="B95" s="17" t="s">
        <v>817</v>
      </c>
      <c r="C95" s="18" t="s">
        <v>822</v>
      </c>
      <c r="D95" s="18"/>
      <c r="E95" s="12" t="s">
        <v>18</v>
      </c>
      <c r="F95" s="17" t="s">
        <v>826</v>
      </c>
      <c r="G95" s="20"/>
    </row>
    <row r="96" spans="1:7" s="21" customFormat="1" ht="102">
      <c r="A96" s="22" t="s">
        <v>716</v>
      </c>
      <c r="B96" s="17" t="s">
        <v>817</v>
      </c>
      <c r="C96" s="18" t="s">
        <v>822</v>
      </c>
      <c r="D96" s="18"/>
      <c r="E96" s="12" t="s">
        <v>20</v>
      </c>
      <c r="F96" s="17" t="s">
        <v>827</v>
      </c>
      <c r="G96" s="20"/>
    </row>
    <row r="97" spans="1:7" s="21" customFormat="1" ht="102">
      <c r="A97" s="22" t="s">
        <v>716</v>
      </c>
      <c r="B97" s="17" t="s">
        <v>817</v>
      </c>
      <c r="C97" s="18" t="s">
        <v>822</v>
      </c>
      <c r="D97" s="18"/>
      <c r="E97" s="12" t="s">
        <v>22</v>
      </c>
      <c r="F97" s="17" t="s">
        <v>828</v>
      </c>
      <c r="G97" s="20"/>
    </row>
    <row r="98" spans="1:7" s="21" customFormat="1" ht="102">
      <c r="A98" s="22" t="s">
        <v>716</v>
      </c>
      <c r="B98" s="17" t="s">
        <v>829</v>
      </c>
      <c r="C98" s="18"/>
      <c r="D98" s="18"/>
      <c r="E98" s="12"/>
      <c r="F98" s="17" t="s">
        <v>830</v>
      </c>
      <c r="G98" s="20"/>
    </row>
    <row r="99" spans="1:7">
      <c r="A99" s="37"/>
      <c r="B99" s="38"/>
      <c r="C99" s="38"/>
      <c r="D99" s="38"/>
      <c r="E99" s="38"/>
      <c r="F99" s="38"/>
      <c r="G99" s="39"/>
    </row>
    <row r="100" spans="1:7">
      <c r="A100" s="49" t="s">
        <v>831</v>
      </c>
      <c r="B100" s="50"/>
      <c r="C100" s="50"/>
      <c r="D100" s="50"/>
      <c r="E100" s="50"/>
      <c r="F100" s="50"/>
      <c r="G100" s="51"/>
    </row>
    <row r="101" spans="1:7" ht="51">
      <c r="A101" s="33" t="s">
        <v>832</v>
      </c>
      <c r="B101" s="5" t="s">
        <v>2</v>
      </c>
      <c r="C101" s="5" t="s">
        <v>3</v>
      </c>
      <c r="D101" s="5" t="s">
        <v>4</v>
      </c>
      <c r="E101" s="5" t="s">
        <v>5</v>
      </c>
      <c r="F101" s="5" t="s">
        <v>6</v>
      </c>
      <c r="G101" s="5" t="s">
        <v>833</v>
      </c>
    </row>
    <row r="102" spans="1:7" ht="38.25">
      <c r="A102" s="22" t="s">
        <v>834</v>
      </c>
      <c r="B102" s="17" t="s">
        <v>835</v>
      </c>
      <c r="C102" s="17" t="s">
        <v>836</v>
      </c>
      <c r="D102" s="18" t="s">
        <v>578</v>
      </c>
      <c r="E102" s="12"/>
      <c r="F102" s="17" t="s">
        <v>837</v>
      </c>
      <c r="G102" s="19"/>
    </row>
    <row r="103" spans="1:7" ht="38.25">
      <c r="A103" s="22" t="s">
        <v>834</v>
      </c>
      <c r="B103" s="17" t="s">
        <v>835</v>
      </c>
      <c r="C103" s="17" t="s">
        <v>836</v>
      </c>
      <c r="D103" s="18" t="s">
        <v>580</v>
      </c>
      <c r="E103" s="12"/>
      <c r="F103" s="17" t="s">
        <v>838</v>
      </c>
      <c r="G103" s="20"/>
    </row>
    <row r="104" spans="1:7" ht="51">
      <c r="A104" s="22" t="s">
        <v>834</v>
      </c>
      <c r="B104" s="17" t="s">
        <v>835</v>
      </c>
      <c r="C104" s="17" t="s">
        <v>836</v>
      </c>
      <c r="D104" s="18" t="s">
        <v>582</v>
      </c>
      <c r="E104" s="12"/>
      <c r="F104" s="17" t="s">
        <v>839</v>
      </c>
      <c r="G104" s="20"/>
    </row>
    <row r="105" spans="1:7" ht="51">
      <c r="A105" s="22" t="s">
        <v>834</v>
      </c>
      <c r="B105" s="17" t="s">
        <v>835</v>
      </c>
      <c r="C105" s="17" t="s">
        <v>836</v>
      </c>
      <c r="D105" s="18" t="s">
        <v>840</v>
      </c>
      <c r="E105" s="12"/>
      <c r="F105" s="17" t="s">
        <v>841</v>
      </c>
      <c r="G105" s="20"/>
    </row>
    <row r="106" spans="1:7" ht="76.5">
      <c r="A106" s="22" t="s">
        <v>834</v>
      </c>
      <c r="B106" s="17" t="s">
        <v>835</v>
      </c>
      <c r="C106" s="17" t="s">
        <v>836</v>
      </c>
      <c r="D106" s="18" t="s">
        <v>586</v>
      </c>
      <c r="E106" s="12"/>
      <c r="F106" s="17" t="s">
        <v>842</v>
      </c>
      <c r="G106" s="20"/>
    </row>
    <row r="107" spans="1:7" ht="38.25">
      <c r="A107" s="22" t="s">
        <v>834</v>
      </c>
      <c r="B107" s="17" t="s">
        <v>835</v>
      </c>
      <c r="C107" s="17" t="s">
        <v>836</v>
      </c>
      <c r="D107" s="18" t="s">
        <v>843</v>
      </c>
      <c r="E107" s="12"/>
      <c r="F107" s="17" t="s">
        <v>844</v>
      </c>
      <c r="G107" s="20"/>
    </row>
    <row r="108" spans="1:7" ht="51">
      <c r="A108" s="22" t="s">
        <v>834</v>
      </c>
      <c r="B108" s="17" t="s">
        <v>835</v>
      </c>
      <c r="C108" s="22" t="s">
        <v>590</v>
      </c>
      <c r="D108" s="18" t="s">
        <v>845</v>
      </c>
      <c r="E108" s="12"/>
      <c r="F108" s="17" t="s">
        <v>846</v>
      </c>
      <c r="G108" s="20"/>
    </row>
    <row r="109" spans="1:7" ht="89.25">
      <c r="A109" s="22" t="s">
        <v>834</v>
      </c>
      <c r="B109" s="17" t="s">
        <v>835</v>
      </c>
      <c r="C109" s="22" t="s">
        <v>590</v>
      </c>
      <c r="D109" s="18" t="s">
        <v>847</v>
      </c>
      <c r="E109" s="12"/>
      <c r="F109" s="17" t="s">
        <v>848</v>
      </c>
      <c r="G109" s="20"/>
    </row>
    <row r="110" spans="1:7" ht="63.75">
      <c r="A110" s="22" t="s">
        <v>834</v>
      </c>
      <c r="B110" s="17" t="s">
        <v>835</v>
      </c>
      <c r="C110" s="22" t="s">
        <v>590</v>
      </c>
      <c r="D110" s="18" t="s">
        <v>849</v>
      </c>
      <c r="E110" s="12"/>
      <c r="F110" s="17" t="s">
        <v>850</v>
      </c>
      <c r="G110" s="20"/>
    </row>
    <row r="111" spans="1:7" ht="89.25">
      <c r="A111" s="22" t="s">
        <v>834</v>
      </c>
      <c r="B111" s="17" t="s">
        <v>835</v>
      </c>
      <c r="C111" s="22" t="s">
        <v>590</v>
      </c>
      <c r="D111" s="18" t="s">
        <v>851</v>
      </c>
      <c r="E111" s="12"/>
      <c r="F111" s="17" t="s">
        <v>852</v>
      </c>
      <c r="G111" s="20"/>
    </row>
    <row r="112" spans="1:7" ht="51">
      <c r="A112" s="22" t="s">
        <v>834</v>
      </c>
      <c r="B112" s="17" t="s">
        <v>835</v>
      </c>
      <c r="C112" s="22" t="s">
        <v>590</v>
      </c>
      <c r="D112" s="18" t="s">
        <v>853</v>
      </c>
      <c r="E112" s="12"/>
      <c r="F112" s="17" t="s">
        <v>854</v>
      </c>
      <c r="G112" s="20"/>
    </row>
    <row r="113" spans="1:7" ht="51">
      <c r="A113" s="22" t="s">
        <v>834</v>
      </c>
      <c r="B113" s="17" t="s">
        <v>835</v>
      </c>
      <c r="C113" s="22" t="s">
        <v>590</v>
      </c>
      <c r="D113" s="18" t="s">
        <v>855</v>
      </c>
      <c r="E113" s="12"/>
      <c r="F113" s="17" t="s">
        <v>856</v>
      </c>
      <c r="G113" s="20"/>
    </row>
    <row r="114" spans="1:7" ht="63.75">
      <c r="A114" s="22" t="s">
        <v>834</v>
      </c>
      <c r="B114" s="17" t="s">
        <v>835</v>
      </c>
      <c r="C114" s="22" t="s">
        <v>590</v>
      </c>
      <c r="D114" s="18" t="s">
        <v>857</v>
      </c>
      <c r="E114" s="12"/>
      <c r="F114" s="17" t="s">
        <v>858</v>
      </c>
      <c r="G114" s="20"/>
    </row>
    <row r="115" spans="1:7" ht="51">
      <c r="A115" s="22" t="s">
        <v>834</v>
      </c>
      <c r="B115" s="17" t="s">
        <v>835</v>
      </c>
      <c r="C115" s="22" t="s">
        <v>590</v>
      </c>
      <c r="D115" s="18" t="s">
        <v>859</v>
      </c>
      <c r="E115" s="12"/>
      <c r="F115" s="18" t="s">
        <v>860</v>
      </c>
      <c r="G115" s="20"/>
    </row>
    <row r="116" spans="1:7" ht="51">
      <c r="A116" s="22" t="s">
        <v>834</v>
      </c>
      <c r="B116" s="17" t="s">
        <v>835</v>
      </c>
      <c r="C116" s="22" t="s">
        <v>590</v>
      </c>
      <c r="D116" s="18" t="s">
        <v>861</v>
      </c>
      <c r="E116" s="12"/>
      <c r="F116" s="18" t="s">
        <v>862</v>
      </c>
      <c r="G116" s="20"/>
    </row>
    <row r="117" spans="1:7" ht="51">
      <c r="A117" s="22" t="s">
        <v>834</v>
      </c>
      <c r="B117" s="17" t="s">
        <v>835</v>
      </c>
      <c r="C117" s="22" t="s">
        <v>590</v>
      </c>
      <c r="D117" s="18" t="s">
        <v>863</v>
      </c>
      <c r="E117" s="12"/>
      <c r="F117" s="18" t="s">
        <v>864</v>
      </c>
      <c r="G117" s="20"/>
    </row>
    <row r="118" spans="1:7" ht="63.75">
      <c r="A118" s="22" t="s">
        <v>834</v>
      </c>
      <c r="B118" s="17" t="s">
        <v>835</v>
      </c>
      <c r="C118" s="22" t="s">
        <v>590</v>
      </c>
      <c r="D118" s="18" t="s">
        <v>865</v>
      </c>
      <c r="E118" s="12"/>
      <c r="F118" s="18" t="s">
        <v>866</v>
      </c>
      <c r="G118" s="20"/>
    </row>
    <row r="119" spans="1:7" ht="63.75">
      <c r="A119" s="22" t="s">
        <v>834</v>
      </c>
      <c r="B119" s="17" t="s">
        <v>835</v>
      </c>
      <c r="C119" s="22" t="s">
        <v>590</v>
      </c>
      <c r="D119" s="18" t="s">
        <v>867</v>
      </c>
      <c r="E119" s="12"/>
      <c r="F119" s="18" t="s">
        <v>868</v>
      </c>
      <c r="G119" s="20"/>
    </row>
    <row r="120" spans="1:7" ht="51">
      <c r="A120" s="22" t="s">
        <v>834</v>
      </c>
      <c r="B120" s="17" t="s">
        <v>835</v>
      </c>
      <c r="C120" s="22" t="s">
        <v>869</v>
      </c>
      <c r="D120" s="18" t="s">
        <v>870</v>
      </c>
      <c r="E120" s="12"/>
      <c r="F120" s="18" t="s">
        <v>871</v>
      </c>
      <c r="G120" s="20"/>
    </row>
    <row r="121" spans="1:7" ht="51">
      <c r="A121" s="22" t="s">
        <v>834</v>
      </c>
      <c r="B121" s="17" t="s">
        <v>835</v>
      </c>
      <c r="C121" s="22" t="s">
        <v>869</v>
      </c>
      <c r="D121" s="18" t="s">
        <v>872</v>
      </c>
      <c r="E121" s="12"/>
      <c r="F121" s="18" t="s">
        <v>873</v>
      </c>
      <c r="G121" s="20"/>
    </row>
    <row r="122" spans="1:7" ht="51">
      <c r="A122" s="22" t="s">
        <v>834</v>
      </c>
      <c r="B122" s="17" t="s">
        <v>835</v>
      </c>
      <c r="C122" s="22" t="s">
        <v>869</v>
      </c>
      <c r="D122" s="18" t="s">
        <v>874</v>
      </c>
      <c r="E122" s="12"/>
      <c r="F122" s="18" t="s">
        <v>875</v>
      </c>
      <c r="G122" s="20"/>
    </row>
    <row r="123" spans="1:7" ht="140.25">
      <c r="A123" s="22" t="s">
        <v>834</v>
      </c>
      <c r="B123" s="17" t="s">
        <v>835</v>
      </c>
      <c r="C123" s="22" t="s">
        <v>876</v>
      </c>
      <c r="D123" s="18" t="s">
        <v>605</v>
      </c>
      <c r="E123" s="12"/>
      <c r="F123" s="17" t="s">
        <v>877</v>
      </c>
      <c r="G123" s="20"/>
    </row>
    <row r="124" spans="1:7" ht="63.75">
      <c r="A124" s="22" t="s">
        <v>834</v>
      </c>
      <c r="B124" s="17" t="s">
        <v>835</v>
      </c>
      <c r="C124" s="22" t="s">
        <v>876</v>
      </c>
      <c r="D124" s="18" t="s">
        <v>607</v>
      </c>
      <c r="E124" s="12"/>
      <c r="F124" s="18" t="s">
        <v>878</v>
      </c>
      <c r="G124" s="20"/>
    </row>
    <row r="125" spans="1:7" ht="63.75">
      <c r="A125" s="22" t="s">
        <v>834</v>
      </c>
      <c r="B125" s="17" t="s">
        <v>835</v>
      </c>
      <c r="C125" s="22" t="s">
        <v>876</v>
      </c>
      <c r="D125" s="18" t="s">
        <v>609</v>
      </c>
      <c r="E125" s="12"/>
      <c r="F125" s="18" t="s">
        <v>879</v>
      </c>
      <c r="G125" s="20"/>
    </row>
    <row r="126" spans="1:7" ht="89.25">
      <c r="A126" s="22" t="s">
        <v>834</v>
      </c>
      <c r="B126" s="17" t="s">
        <v>835</v>
      </c>
      <c r="C126" s="22" t="s">
        <v>880</v>
      </c>
      <c r="D126" s="18"/>
      <c r="E126" s="12"/>
      <c r="F126" s="18" t="s">
        <v>881</v>
      </c>
      <c r="G126" s="20"/>
    </row>
    <row r="127" spans="1:7" ht="63.75">
      <c r="A127" s="22" t="s">
        <v>834</v>
      </c>
      <c r="B127" s="17" t="s">
        <v>835</v>
      </c>
      <c r="C127" s="22" t="s">
        <v>880</v>
      </c>
      <c r="D127" s="18"/>
      <c r="E127" s="12"/>
      <c r="F127" s="18" t="s">
        <v>882</v>
      </c>
      <c r="G127" s="20"/>
    </row>
    <row r="128" spans="1:7" ht="140.25">
      <c r="A128" s="22" t="s">
        <v>834</v>
      </c>
      <c r="B128" s="17" t="s">
        <v>835</v>
      </c>
      <c r="C128" s="22" t="s">
        <v>880</v>
      </c>
      <c r="D128" s="18"/>
      <c r="E128" s="12"/>
      <c r="F128" s="18" t="s">
        <v>883</v>
      </c>
      <c r="G128" s="20"/>
    </row>
    <row r="129" spans="1:7" ht="51">
      <c r="A129" s="22" t="s">
        <v>834</v>
      </c>
      <c r="B129" s="17" t="s">
        <v>835</v>
      </c>
      <c r="C129" s="22" t="s">
        <v>880</v>
      </c>
      <c r="D129" s="18"/>
      <c r="E129" s="12"/>
      <c r="F129" s="18" t="s">
        <v>884</v>
      </c>
      <c r="G129" s="20"/>
    </row>
    <row r="130" spans="1:7" ht="51">
      <c r="A130" s="22" t="s">
        <v>834</v>
      </c>
      <c r="B130" s="17" t="s">
        <v>835</v>
      </c>
      <c r="C130" s="22" t="s">
        <v>880</v>
      </c>
      <c r="D130" s="18"/>
      <c r="E130" s="12"/>
      <c r="F130" s="18" t="s">
        <v>885</v>
      </c>
      <c r="G130" s="20"/>
    </row>
    <row r="131" spans="1:7" ht="51">
      <c r="A131" s="22" t="s">
        <v>834</v>
      </c>
      <c r="B131" s="17" t="s">
        <v>835</v>
      </c>
      <c r="C131" s="22" t="s">
        <v>880</v>
      </c>
      <c r="D131" s="18"/>
      <c r="E131" s="12"/>
      <c r="F131" s="18" t="s">
        <v>886</v>
      </c>
      <c r="G131" s="20"/>
    </row>
    <row r="132" spans="1:7" ht="51">
      <c r="A132" s="22" t="s">
        <v>834</v>
      </c>
      <c r="B132" s="17" t="s">
        <v>835</v>
      </c>
      <c r="C132" s="22" t="s">
        <v>880</v>
      </c>
      <c r="D132" s="18"/>
      <c r="E132" s="12"/>
      <c r="F132" s="18" t="s">
        <v>887</v>
      </c>
      <c r="G132" s="20"/>
    </row>
    <row r="133" spans="1:7" ht="51">
      <c r="A133" s="22" t="s">
        <v>834</v>
      </c>
      <c r="B133" s="17" t="s">
        <v>835</v>
      </c>
      <c r="C133" s="22" t="s">
        <v>880</v>
      </c>
      <c r="D133" s="18"/>
      <c r="E133" s="12"/>
      <c r="F133" s="18" t="s">
        <v>888</v>
      </c>
      <c r="G133" s="20"/>
    </row>
    <row r="134" spans="1:7" ht="51">
      <c r="A134" s="22" t="s">
        <v>834</v>
      </c>
      <c r="B134" s="17" t="s">
        <v>835</v>
      </c>
      <c r="C134" s="22" t="s">
        <v>880</v>
      </c>
      <c r="D134" s="18"/>
      <c r="E134" s="12"/>
      <c r="F134" s="18" t="s">
        <v>889</v>
      </c>
      <c r="G134" s="20"/>
    </row>
    <row r="135" spans="1:7" ht="51">
      <c r="A135" s="22" t="s">
        <v>834</v>
      </c>
      <c r="B135" s="17" t="s">
        <v>835</v>
      </c>
      <c r="C135" s="22" t="s">
        <v>890</v>
      </c>
      <c r="D135" s="18" t="s">
        <v>891</v>
      </c>
      <c r="E135" s="12"/>
      <c r="F135" s="18" t="s">
        <v>892</v>
      </c>
      <c r="G135" s="20"/>
    </row>
    <row r="136" spans="1:7" ht="76.5">
      <c r="A136" s="22" t="s">
        <v>834</v>
      </c>
      <c r="B136" s="17" t="s">
        <v>835</v>
      </c>
      <c r="C136" s="22" t="s">
        <v>890</v>
      </c>
      <c r="D136" s="18" t="s">
        <v>893</v>
      </c>
      <c r="E136" s="12"/>
      <c r="F136" s="18" t="s">
        <v>894</v>
      </c>
      <c r="G136" s="20"/>
    </row>
    <row r="137" spans="1:7" ht="63.75">
      <c r="A137" s="22" t="s">
        <v>834</v>
      </c>
      <c r="B137" s="22" t="s">
        <v>611</v>
      </c>
      <c r="C137" s="22" t="s">
        <v>612</v>
      </c>
      <c r="D137" s="18" t="s">
        <v>895</v>
      </c>
      <c r="E137" s="12"/>
      <c r="F137" s="18" t="s">
        <v>896</v>
      </c>
      <c r="G137" s="20"/>
    </row>
    <row r="138" spans="1:7" ht="63.75">
      <c r="A138" s="22" t="s">
        <v>834</v>
      </c>
      <c r="B138" s="22" t="s">
        <v>611</v>
      </c>
      <c r="C138" s="22" t="s">
        <v>612</v>
      </c>
      <c r="D138" s="18" t="s">
        <v>897</v>
      </c>
      <c r="E138" s="12"/>
      <c r="F138" s="18" t="s">
        <v>898</v>
      </c>
      <c r="G138" s="20"/>
    </row>
    <row r="139" spans="1:7" ht="76.5">
      <c r="A139" s="22" t="s">
        <v>834</v>
      </c>
      <c r="B139" s="22" t="s">
        <v>611</v>
      </c>
      <c r="C139" s="22" t="s">
        <v>612</v>
      </c>
      <c r="D139" s="18" t="s">
        <v>899</v>
      </c>
      <c r="E139" s="12"/>
      <c r="F139" s="18" t="s">
        <v>900</v>
      </c>
      <c r="G139" s="20"/>
    </row>
    <row r="140" spans="1:7" ht="76.5">
      <c r="A140" s="22" t="s">
        <v>834</v>
      </c>
      <c r="B140" s="22" t="s">
        <v>611</v>
      </c>
      <c r="C140" s="22" t="s">
        <v>612</v>
      </c>
      <c r="D140" s="18" t="s">
        <v>901</v>
      </c>
      <c r="E140" s="12"/>
      <c r="F140" s="18" t="s">
        <v>902</v>
      </c>
      <c r="G140" s="20"/>
    </row>
    <row r="141" spans="1:7" ht="63.75">
      <c r="A141" s="22" t="s">
        <v>834</v>
      </c>
      <c r="B141" s="22" t="s">
        <v>611</v>
      </c>
      <c r="C141" s="22" t="s">
        <v>612</v>
      </c>
      <c r="D141" s="18" t="s">
        <v>903</v>
      </c>
      <c r="E141" s="12"/>
      <c r="F141" s="18" t="s">
        <v>904</v>
      </c>
      <c r="G141" s="20"/>
    </row>
    <row r="142" spans="1:7" ht="63.75">
      <c r="A142" s="22" t="s">
        <v>834</v>
      </c>
      <c r="B142" s="22" t="s">
        <v>611</v>
      </c>
      <c r="C142" s="22" t="s">
        <v>905</v>
      </c>
      <c r="D142" s="18" t="s">
        <v>906</v>
      </c>
      <c r="E142" s="12"/>
      <c r="F142" s="18" t="s">
        <v>907</v>
      </c>
      <c r="G142" s="20"/>
    </row>
    <row r="143" spans="1:7" ht="63.75">
      <c r="A143" s="22" t="s">
        <v>834</v>
      </c>
      <c r="B143" s="22" t="s">
        <v>611</v>
      </c>
      <c r="C143" s="22" t="s">
        <v>905</v>
      </c>
      <c r="D143" s="18" t="s">
        <v>908</v>
      </c>
      <c r="E143" s="12"/>
      <c r="F143" s="18" t="s">
        <v>909</v>
      </c>
      <c r="G143" s="20"/>
    </row>
    <row r="144" spans="1:7" ht="63.75">
      <c r="A144" s="22" t="s">
        <v>834</v>
      </c>
      <c r="B144" s="22" t="s">
        <v>611</v>
      </c>
      <c r="C144" s="22" t="s">
        <v>905</v>
      </c>
      <c r="D144" s="18" t="s">
        <v>910</v>
      </c>
      <c r="E144" s="12"/>
      <c r="F144" s="18" t="s">
        <v>911</v>
      </c>
      <c r="G144" s="20"/>
    </row>
    <row r="145" spans="1:7" ht="76.5">
      <c r="A145" s="22" t="s">
        <v>834</v>
      </c>
      <c r="B145" s="22" t="s">
        <v>611</v>
      </c>
      <c r="C145" s="22" t="s">
        <v>912</v>
      </c>
      <c r="D145" s="18" t="s">
        <v>913</v>
      </c>
      <c r="E145" s="12"/>
      <c r="F145" s="18" t="s">
        <v>914</v>
      </c>
      <c r="G145" s="20"/>
    </row>
    <row r="146" spans="1:7" ht="63.75">
      <c r="A146" s="22" t="s">
        <v>834</v>
      </c>
      <c r="B146" s="22" t="s">
        <v>611</v>
      </c>
      <c r="C146" s="22" t="s">
        <v>912</v>
      </c>
      <c r="D146" s="18" t="s">
        <v>915</v>
      </c>
      <c r="E146" s="12"/>
      <c r="F146" s="18" t="s">
        <v>916</v>
      </c>
      <c r="G146" s="20"/>
    </row>
    <row r="147" spans="1:7" ht="63.75">
      <c r="A147" s="22" t="s">
        <v>834</v>
      </c>
      <c r="B147" s="22" t="s">
        <v>611</v>
      </c>
      <c r="C147" s="22" t="s">
        <v>912</v>
      </c>
      <c r="D147" s="18" t="s">
        <v>917</v>
      </c>
      <c r="E147" s="12"/>
      <c r="F147" s="18" t="s">
        <v>918</v>
      </c>
      <c r="G147" s="20"/>
    </row>
    <row r="148" spans="1:7" ht="63.75">
      <c r="A148" s="22" t="s">
        <v>834</v>
      </c>
      <c r="B148" s="22" t="s">
        <v>611</v>
      </c>
      <c r="C148" s="22" t="s">
        <v>912</v>
      </c>
      <c r="D148" s="18" t="s">
        <v>919</v>
      </c>
      <c r="E148" s="12"/>
      <c r="F148" s="18" t="s">
        <v>920</v>
      </c>
      <c r="G148" s="20"/>
    </row>
    <row r="149" spans="1:7" ht="63.75">
      <c r="A149" s="22" t="s">
        <v>834</v>
      </c>
      <c r="B149" s="22" t="s">
        <v>611</v>
      </c>
      <c r="C149" s="22" t="s">
        <v>912</v>
      </c>
      <c r="D149" s="18" t="s">
        <v>921</v>
      </c>
      <c r="E149" s="12"/>
      <c r="F149" s="18" t="s">
        <v>784</v>
      </c>
      <c r="G149" s="20"/>
    </row>
    <row r="150" spans="1:7" ht="63.75">
      <c r="A150" s="22" t="s">
        <v>834</v>
      </c>
      <c r="B150" s="22" t="s">
        <v>611</v>
      </c>
      <c r="C150" s="22" t="s">
        <v>912</v>
      </c>
      <c r="D150" s="18" t="s">
        <v>922</v>
      </c>
      <c r="E150" s="12"/>
      <c r="F150" s="18" t="s">
        <v>923</v>
      </c>
      <c r="G150" s="20"/>
    </row>
    <row r="151" spans="1:7" ht="63.75">
      <c r="A151" s="22" t="s">
        <v>834</v>
      </c>
      <c r="B151" s="22" t="s">
        <v>611</v>
      </c>
      <c r="C151" s="22" t="s">
        <v>912</v>
      </c>
      <c r="D151" s="18" t="s">
        <v>924</v>
      </c>
      <c r="E151" s="12"/>
      <c r="F151" s="18" t="s">
        <v>925</v>
      </c>
      <c r="G151" s="20"/>
    </row>
    <row r="152" spans="1:7" ht="76.5">
      <c r="A152" s="22" t="s">
        <v>834</v>
      </c>
      <c r="B152" s="22" t="s">
        <v>611</v>
      </c>
      <c r="C152" s="22" t="s">
        <v>926</v>
      </c>
      <c r="D152" s="18" t="s">
        <v>927</v>
      </c>
      <c r="E152" s="12"/>
      <c r="F152" s="18" t="s">
        <v>928</v>
      </c>
      <c r="G152" s="20"/>
    </row>
    <row r="153" spans="1:7" ht="76.5">
      <c r="A153" s="22" t="s">
        <v>834</v>
      </c>
      <c r="B153" s="22" t="s">
        <v>611</v>
      </c>
      <c r="C153" s="22" t="s">
        <v>926</v>
      </c>
      <c r="D153" s="18" t="s">
        <v>929</v>
      </c>
      <c r="E153" s="12"/>
      <c r="F153" s="18" t="s">
        <v>930</v>
      </c>
      <c r="G153" s="20"/>
    </row>
    <row r="154" spans="1:7" ht="76.5">
      <c r="A154" s="22" t="s">
        <v>834</v>
      </c>
      <c r="B154" s="22" t="s">
        <v>611</v>
      </c>
      <c r="C154" s="22" t="s">
        <v>926</v>
      </c>
      <c r="D154" s="18" t="s">
        <v>931</v>
      </c>
      <c r="E154" s="12"/>
      <c r="F154" s="18" t="s">
        <v>932</v>
      </c>
      <c r="G154" s="20"/>
    </row>
    <row r="155" spans="1:7" ht="76.5">
      <c r="A155" s="22" t="s">
        <v>834</v>
      </c>
      <c r="B155" s="22" t="s">
        <v>611</v>
      </c>
      <c r="C155" s="22" t="s">
        <v>926</v>
      </c>
      <c r="D155" s="18" t="s">
        <v>933</v>
      </c>
      <c r="E155" s="12"/>
      <c r="F155" s="18" t="s">
        <v>934</v>
      </c>
      <c r="G155" s="20"/>
    </row>
    <row r="156" spans="1:7" ht="76.5">
      <c r="A156" s="22" t="s">
        <v>834</v>
      </c>
      <c r="B156" s="22" t="s">
        <v>611</v>
      </c>
      <c r="C156" s="22" t="s">
        <v>926</v>
      </c>
      <c r="D156" s="18" t="s">
        <v>935</v>
      </c>
      <c r="E156" s="12"/>
      <c r="F156" s="18" t="s">
        <v>936</v>
      </c>
      <c r="G156" s="20"/>
    </row>
    <row r="157" spans="1:7" ht="76.5">
      <c r="A157" s="22" t="s">
        <v>834</v>
      </c>
      <c r="B157" s="22" t="s">
        <v>611</v>
      </c>
      <c r="C157" s="22" t="s">
        <v>926</v>
      </c>
      <c r="D157" s="18" t="s">
        <v>937</v>
      </c>
      <c r="E157" s="12"/>
      <c r="F157" s="18" t="s">
        <v>938</v>
      </c>
      <c r="G157" s="20"/>
    </row>
    <row r="158" spans="1:7" ht="76.5">
      <c r="A158" s="22" t="s">
        <v>834</v>
      </c>
      <c r="B158" s="22" t="s">
        <v>611</v>
      </c>
      <c r="C158" s="22" t="s">
        <v>926</v>
      </c>
      <c r="D158" s="18" t="s">
        <v>939</v>
      </c>
      <c r="E158" s="12"/>
      <c r="F158" s="18" t="s">
        <v>940</v>
      </c>
      <c r="G158" s="20"/>
    </row>
    <row r="159" spans="1:7" ht="76.5">
      <c r="A159" s="22" t="s">
        <v>834</v>
      </c>
      <c r="B159" s="22" t="s">
        <v>611</v>
      </c>
      <c r="C159" s="22" t="s">
        <v>926</v>
      </c>
      <c r="D159" s="18" t="s">
        <v>941</v>
      </c>
      <c r="E159" s="12"/>
      <c r="F159" s="18" t="s">
        <v>942</v>
      </c>
      <c r="G159" s="20"/>
    </row>
    <row r="160" spans="1:7" ht="76.5">
      <c r="A160" s="22" t="s">
        <v>834</v>
      </c>
      <c r="B160" s="22" t="s">
        <v>611</v>
      </c>
      <c r="C160" s="22" t="s">
        <v>926</v>
      </c>
      <c r="D160" s="18" t="s">
        <v>943</v>
      </c>
      <c r="E160" s="12"/>
      <c r="F160" s="18" t="s">
        <v>944</v>
      </c>
      <c r="G160" s="20"/>
    </row>
    <row r="161" spans="1:7" ht="76.5">
      <c r="A161" s="22" t="s">
        <v>834</v>
      </c>
      <c r="B161" s="22" t="s">
        <v>611</v>
      </c>
      <c r="C161" s="22" t="s">
        <v>926</v>
      </c>
      <c r="D161" s="18" t="s">
        <v>945</v>
      </c>
      <c r="E161" s="12"/>
      <c r="F161" s="18" t="s">
        <v>946</v>
      </c>
      <c r="G161" s="20"/>
    </row>
    <row r="162" spans="1:7" ht="76.5">
      <c r="A162" s="22" t="s">
        <v>834</v>
      </c>
      <c r="B162" s="22" t="s">
        <v>611</v>
      </c>
      <c r="C162" s="22" t="s">
        <v>926</v>
      </c>
      <c r="D162" s="18" t="s">
        <v>947</v>
      </c>
      <c r="E162" s="12"/>
      <c r="F162" s="18" t="s">
        <v>948</v>
      </c>
      <c r="G162" s="20"/>
    </row>
    <row r="163" spans="1:7" ht="76.5">
      <c r="A163" s="22" t="s">
        <v>834</v>
      </c>
      <c r="B163" s="22" t="s">
        <v>611</v>
      </c>
      <c r="C163" s="22" t="s">
        <v>926</v>
      </c>
      <c r="D163" s="18" t="s">
        <v>949</v>
      </c>
      <c r="E163" s="12"/>
      <c r="F163" s="18" t="s">
        <v>950</v>
      </c>
      <c r="G163" s="20"/>
    </row>
    <row r="164" spans="1:7" ht="76.5">
      <c r="A164" s="22" t="s">
        <v>834</v>
      </c>
      <c r="B164" s="22" t="s">
        <v>611</v>
      </c>
      <c r="C164" s="22" t="s">
        <v>926</v>
      </c>
      <c r="D164" s="18" t="s">
        <v>951</v>
      </c>
      <c r="E164" s="12"/>
      <c r="F164" s="18" t="s">
        <v>952</v>
      </c>
      <c r="G164" s="20"/>
    </row>
    <row r="165" spans="1:7" ht="76.5">
      <c r="A165" s="22" t="s">
        <v>834</v>
      </c>
      <c r="B165" s="22" t="s">
        <v>611</v>
      </c>
      <c r="C165" s="22" t="s">
        <v>926</v>
      </c>
      <c r="D165" s="18" t="s">
        <v>953</v>
      </c>
      <c r="E165" s="12"/>
      <c r="F165" s="18" t="s">
        <v>954</v>
      </c>
      <c r="G165" s="20"/>
    </row>
    <row r="166" spans="1:7" ht="76.5">
      <c r="A166" s="22" t="s">
        <v>834</v>
      </c>
      <c r="B166" s="22" t="s">
        <v>611</v>
      </c>
      <c r="C166" s="22" t="s">
        <v>926</v>
      </c>
      <c r="D166" s="18" t="s">
        <v>955</v>
      </c>
      <c r="E166" s="12"/>
      <c r="F166" s="18" t="s">
        <v>956</v>
      </c>
      <c r="G166" s="20"/>
    </row>
    <row r="167" spans="1:7" ht="76.5">
      <c r="A167" s="22" t="s">
        <v>834</v>
      </c>
      <c r="B167" s="22" t="s">
        <v>611</v>
      </c>
      <c r="C167" s="22" t="s">
        <v>926</v>
      </c>
      <c r="D167" s="18" t="s">
        <v>957</v>
      </c>
      <c r="E167" s="12"/>
      <c r="F167" s="18" t="s">
        <v>958</v>
      </c>
      <c r="G167" s="20"/>
    </row>
    <row r="168" spans="1:7" ht="76.5">
      <c r="A168" s="22" t="s">
        <v>834</v>
      </c>
      <c r="B168" s="22" t="s">
        <v>611</v>
      </c>
      <c r="C168" s="22" t="s">
        <v>926</v>
      </c>
      <c r="D168" s="18" t="s">
        <v>959</v>
      </c>
      <c r="E168" s="12"/>
      <c r="F168" s="18" t="s">
        <v>960</v>
      </c>
      <c r="G168" s="20"/>
    </row>
    <row r="169" spans="1:7" ht="76.5">
      <c r="A169" s="22" t="s">
        <v>834</v>
      </c>
      <c r="B169" s="22" t="s">
        <v>611</v>
      </c>
      <c r="C169" s="22" t="s">
        <v>926</v>
      </c>
      <c r="D169" s="18" t="s">
        <v>961</v>
      </c>
      <c r="E169" s="12"/>
      <c r="F169" s="18" t="s">
        <v>962</v>
      </c>
      <c r="G169" s="20"/>
    </row>
    <row r="170" spans="1:7" ht="76.5">
      <c r="A170" s="22" t="s">
        <v>834</v>
      </c>
      <c r="B170" s="22" t="s">
        <v>611</v>
      </c>
      <c r="C170" s="22" t="s">
        <v>926</v>
      </c>
      <c r="D170" s="18" t="s">
        <v>963</v>
      </c>
      <c r="E170" s="12"/>
      <c r="F170" s="18" t="s">
        <v>964</v>
      </c>
      <c r="G170" s="20"/>
    </row>
    <row r="171" spans="1:7" ht="102">
      <c r="A171" s="22" t="s">
        <v>834</v>
      </c>
      <c r="B171" s="22" t="s">
        <v>965</v>
      </c>
      <c r="C171" s="17" t="s">
        <v>649</v>
      </c>
      <c r="D171" s="18"/>
      <c r="E171" s="12"/>
      <c r="F171" s="18" t="s">
        <v>966</v>
      </c>
      <c r="G171" s="20"/>
    </row>
    <row r="172" spans="1:7" ht="51">
      <c r="A172" s="22" t="s">
        <v>834</v>
      </c>
      <c r="B172" s="22" t="s">
        <v>965</v>
      </c>
      <c r="C172" s="17" t="s">
        <v>967</v>
      </c>
      <c r="D172" s="18"/>
      <c r="E172" s="12"/>
      <c r="F172" s="18" t="s">
        <v>968</v>
      </c>
      <c r="G172" s="20"/>
    </row>
    <row r="173" spans="1:7" ht="38.25">
      <c r="A173" s="22" t="s">
        <v>834</v>
      </c>
      <c r="B173" s="22" t="s">
        <v>965</v>
      </c>
      <c r="C173" s="17" t="s">
        <v>969</v>
      </c>
      <c r="D173" s="18"/>
      <c r="E173" s="12"/>
      <c r="F173" s="18" t="s">
        <v>970</v>
      </c>
      <c r="G173" s="20"/>
    </row>
    <row r="174" spans="1:7" ht="165.75">
      <c r="A174" s="22" t="s">
        <v>834</v>
      </c>
      <c r="B174" s="22" t="s">
        <v>971</v>
      </c>
      <c r="C174" s="17" t="s">
        <v>972</v>
      </c>
      <c r="D174" s="18" t="s">
        <v>973</v>
      </c>
      <c r="E174" s="12"/>
      <c r="F174" s="18" t="s">
        <v>974</v>
      </c>
      <c r="G174" s="20"/>
    </row>
    <row r="175" spans="1:7" ht="114.75">
      <c r="A175" s="22" t="s">
        <v>834</v>
      </c>
      <c r="B175" s="22" t="s">
        <v>971</v>
      </c>
      <c r="C175" s="17" t="s">
        <v>972</v>
      </c>
      <c r="D175" s="18" t="s">
        <v>975</v>
      </c>
      <c r="E175" s="12"/>
      <c r="F175" s="18" t="s">
        <v>976</v>
      </c>
      <c r="G175" s="20"/>
    </row>
    <row r="176" spans="1:7" ht="127.5">
      <c r="A176" s="22" t="s">
        <v>834</v>
      </c>
      <c r="B176" s="22" t="s">
        <v>971</v>
      </c>
      <c r="C176" s="17" t="s">
        <v>977</v>
      </c>
      <c r="D176" s="18" t="s">
        <v>978</v>
      </c>
      <c r="E176" s="12"/>
      <c r="F176" s="18" t="s">
        <v>979</v>
      </c>
      <c r="G176" s="20"/>
    </row>
    <row r="177" spans="1:7" ht="76.5">
      <c r="A177" s="22" t="s">
        <v>834</v>
      </c>
      <c r="B177" s="22" t="s">
        <v>971</v>
      </c>
      <c r="C177" s="17" t="s">
        <v>977</v>
      </c>
      <c r="D177" s="18" t="s">
        <v>980</v>
      </c>
      <c r="E177" s="12"/>
      <c r="F177" s="18" t="s">
        <v>981</v>
      </c>
      <c r="G177" s="20"/>
    </row>
    <row r="178" spans="1:7" ht="102">
      <c r="A178" s="22" t="s">
        <v>834</v>
      </c>
      <c r="B178" s="22" t="s">
        <v>971</v>
      </c>
      <c r="C178" s="17" t="s">
        <v>982</v>
      </c>
      <c r="D178" s="23"/>
      <c r="E178" s="12"/>
      <c r="F178" s="18" t="s">
        <v>983</v>
      </c>
      <c r="G178" s="20"/>
    </row>
    <row r="179" spans="1:7" ht="102">
      <c r="A179" s="22" t="s">
        <v>984</v>
      </c>
      <c r="B179" s="22" t="s">
        <v>985</v>
      </c>
      <c r="C179" s="17" t="s">
        <v>986</v>
      </c>
      <c r="D179" s="18" t="s">
        <v>987</v>
      </c>
      <c r="E179" s="12"/>
      <c r="F179" s="18" t="s">
        <v>988</v>
      </c>
      <c r="G179" s="20"/>
    </row>
    <row r="180" spans="1:7" ht="102">
      <c r="A180" s="22" t="s">
        <v>984</v>
      </c>
      <c r="B180" s="22" t="s">
        <v>985</v>
      </c>
      <c r="C180" s="17" t="s">
        <v>986</v>
      </c>
      <c r="D180" s="18" t="s">
        <v>989</v>
      </c>
      <c r="E180" s="12"/>
      <c r="F180" s="18" t="s">
        <v>990</v>
      </c>
      <c r="G180" s="20"/>
    </row>
    <row r="181" spans="1:7" ht="76.5">
      <c r="A181" s="22" t="s">
        <v>984</v>
      </c>
      <c r="B181" s="22" t="s">
        <v>985</v>
      </c>
      <c r="C181" s="17" t="s">
        <v>986</v>
      </c>
      <c r="D181" s="18" t="s">
        <v>991</v>
      </c>
      <c r="E181" s="12"/>
      <c r="F181" s="18" t="s">
        <v>992</v>
      </c>
      <c r="G181" s="20"/>
    </row>
    <row r="182" spans="1:7" ht="76.5">
      <c r="A182" s="22" t="s">
        <v>984</v>
      </c>
      <c r="B182" s="22" t="s">
        <v>985</v>
      </c>
      <c r="C182" s="17" t="s">
        <v>986</v>
      </c>
      <c r="D182" s="18" t="s">
        <v>993</v>
      </c>
      <c r="E182" s="12"/>
      <c r="F182" s="18" t="s">
        <v>994</v>
      </c>
      <c r="G182" s="20"/>
    </row>
    <row r="183" spans="1:7" ht="76.5">
      <c r="A183" s="22" t="s">
        <v>984</v>
      </c>
      <c r="B183" s="22" t="s">
        <v>985</v>
      </c>
      <c r="C183" s="17" t="s">
        <v>995</v>
      </c>
      <c r="D183" s="18" t="s">
        <v>996</v>
      </c>
      <c r="E183" s="12"/>
      <c r="F183" s="18" t="s">
        <v>997</v>
      </c>
      <c r="G183" s="20"/>
    </row>
    <row r="184" spans="1:7" ht="76.5">
      <c r="A184" s="22" t="s">
        <v>984</v>
      </c>
      <c r="B184" s="22" t="s">
        <v>985</v>
      </c>
      <c r="C184" s="17" t="s">
        <v>995</v>
      </c>
      <c r="D184" s="18" t="s">
        <v>998</v>
      </c>
      <c r="E184" s="12"/>
      <c r="F184" s="18" t="s">
        <v>999</v>
      </c>
      <c r="G184" s="20"/>
    </row>
    <row r="185" spans="1:7" ht="76.5">
      <c r="A185" s="22" t="s">
        <v>984</v>
      </c>
      <c r="B185" s="22" t="s">
        <v>985</v>
      </c>
      <c r="C185" s="17" t="s">
        <v>995</v>
      </c>
      <c r="D185" s="18" t="s">
        <v>1000</v>
      </c>
      <c r="E185" s="12"/>
      <c r="F185" s="18" t="s">
        <v>1001</v>
      </c>
      <c r="G185" s="20"/>
    </row>
    <row r="186" spans="1:7" ht="76.5">
      <c r="A186" s="22" t="s">
        <v>984</v>
      </c>
      <c r="B186" s="22" t="s">
        <v>985</v>
      </c>
      <c r="C186" s="17" t="s">
        <v>1002</v>
      </c>
      <c r="D186" s="18"/>
      <c r="E186" s="12"/>
      <c r="F186" s="18" t="s">
        <v>1003</v>
      </c>
      <c r="G186" s="20"/>
    </row>
    <row r="187" spans="1:7" ht="76.5">
      <c r="A187" s="22" t="s">
        <v>984</v>
      </c>
      <c r="B187" s="22" t="s">
        <v>1004</v>
      </c>
      <c r="C187" s="17" t="s">
        <v>1005</v>
      </c>
      <c r="D187" s="18"/>
      <c r="E187" s="12"/>
      <c r="F187" s="18" t="s">
        <v>1006</v>
      </c>
      <c r="G187" s="20"/>
    </row>
    <row r="188" spans="1:7" ht="76.5">
      <c r="A188" s="22" t="s">
        <v>984</v>
      </c>
      <c r="B188" s="22" t="s">
        <v>1004</v>
      </c>
      <c r="C188" s="17" t="s">
        <v>1007</v>
      </c>
      <c r="D188" s="18" t="s">
        <v>1008</v>
      </c>
      <c r="E188" s="12"/>
      <c r="F188" s="18" t="s">
        <v>1009</v>
      </c>
      <c r="G188" s="20"/>
    </row>
    <row r="189" spans="1:7" ht="76.5">
      <c r="A189" s="22" t="s">
        <v>984</v>
      </c>
      <c r="B189" s="22" t="s">
        <v>1004</v>
      </c>
      <c r="C189" s="17" t="s">
        <v>1007</v>
      </c>
      <c r="D189" s="18" t="s">
        <v>1010</v>
      </c>
      <c r="E189" s="12"/>
      <c r="F189" s="18" t="s">
        <v>1011</v>
      </c>
      <c r="G189" s="20"/>
    </row>
    <row r="190" spans="1:7" ht="76.5">
      <c r="A190" s="22" t="s">
        <v>984</v>
      </c>
      <c r="B190" s="22" t="s">
        <v>1004</v>
      </c>
      <c r="C190" s="17" t="s">
        <v>1007</v>
      </c>
      <c r="D190" s="18" t="s">
        <v>1012</v>
      </c>
      <c r="E190" s="12"/>
      <c r="F190" s="18" t="s">
        <v>1013</v>
      </c>
      <c r="G190" s="20"/>
    </row>
    <row r="191" spans="1:7" ht="76.5">
      <c r="A191" s="22" t="s">
        <v>984</v>
      </c>
      <c r="B191" s="22" t="s">
        <v>1004</v>
      </c>
      <c r="C191" s="17" t="s">
        <v>1007</v>
      </c>
      <c r="D191" s="18" t="s">
        <v>1014</v>
      </c>
      <c r="E191" s="12"/>
      <c r="F191" s="18" t="s">
        <v>1015</v>
      </c>
      <c r="G191" s="20"/>
    </row>
    <row r="192" spans="1:7" ht="76.5">
      <c r="A192" s="22" t="s">
        <v>984</v>
      </c>
      <c r="B192" s="22" t="s">
        <v>1004</v>
      </c>
      <c r="C192" s="17" t="s">
        <v>1007</v>
      </c>
      <c r="D192" s="18" t="s">
        <v>1016</v>
      </c>
      <c r="E192" s="12"/>
      <c r="F192" s="18" t="s">
        <v>1017</v>
      </c>
      <c r="G192" s="20"/>
    </row>
    <row r="193" spans="1:7" ht="76.5">
      <c r="A193" s="22" t="s">
        <v>984</v>
      </c>
      <c r="B193" s="22" t="s">
        <v>1004</v>
      </c>
      <c r="C193" s="17" t="s">
        <v>1007</v>
      </c>
      <c r="D193" s="18" t="s">
        <v>1018</v>
      </c>
      <c r="E193" s="12"/>
      <c r="F193" s="18" t="s">
        <v>1019</v>
      </c>
      <c r="G193" s="20"/>
    </row>
    <row r="194" spans="1:7" ht="76.5">
      <c r="A194" s="22" t="s">
        <v>984</v>
      </c>
      <c r="B194" s="22" t="s">
        <v>1004</v>
      </c>
      <c r="C194" s="17" t="s">
        <v>1007</v>
      </c>
      <c r="D194" s="18" t="s">
        <v>1020</v>
      </c>
      <c r="E194" s="12"/>
      <c r="F194" s="18" t="s">
        <v>1021</v>
      </c>
      <c r="G194" s="20"/>
    </row>
    <row r="195" spans="1:7" ht="76.5">
      <c r="A195" s="22" t="s">
        <v>984</v>
      </c>
      <c r="B195" s="22" t="s">
        <v>1004</v>
      </c>
      <c r="C195" s="17" t="s">
        <v>1007</v>
      </c>
      <c r="D195" s="18" t="s">
        <v>1022</v>
      </c>
      <c r="E195" s="12"/>
      <c r="F195" s="18" t="s">
        <v>1023</v>
      </c>
      <c r="G195" s="20"/>
    </row>
  </sheetData>
  <mergeCells count="7">
    <mergeCell ref="A100:G100"/>
    <mergeCell ref="A1:G1"/>
    <mergeCell ref="A2:D2"/>
    <mergeCell ref="E2:G2"/>
    <mergeCell ref="A3:D3"/>
    <mergeCell ref="E3:G3"/>
    <mergeCell ref="A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8EBF-52DA-4309-898E-DF5208F986D7}">
  <dimension ref="A1:G124"/>
  <sheetViews>
    <sheetView zoomScale="50" zoomScaleNormal="50" workbookViewId="0">
      <pane ySplit="3" topLeftCell="A4" activePane="bottomLeft" state="frozen"/>
      <selection pane="bottomLeft" activeCell="A3" sqref="A3:XFD3"/>
    </sheetView>
  </sheetViews>
  <sheetFormatPr defaultColWidth="11.42578125" defaultRowHeight="12.75"/>
  <cols>
    <col min="1" max="1" width="22.5703125" style="35" customWidth="1"/>
    <col min="2" max="2" width="38" style="21" customWidth="1"/>
    <col min="3" max="5" width="11.42578125" style="21"/>
    <col min="6" max="6" width="64.7109375" style="35" customWidth="1"/>
    <col min="7" max="7" width="25.140625" style="21" customWidth="1"/>
    <col min="8" max="16384" width="11.42578125" style="21"/>
  </cols>
  <sheetData>
    <row r="1" spans="1:7">
      <c r="A1" s="53" t="s">
        <v>1024</v>
      </c>
      <c r="B1" s="53"/>
      <c r="C1" s="53"/>
      <c r="D1" s="53"/>
      <c r="E1" s="53"/>
      <c r="F1" s="53"/>
      <c r="G1" s="53"/>
    </row>
    <row r="2" spans="1:7">
      <c r="A2" s="52" t="s">
        <v>1</v>
      </c>
      <c r="B2" s="52"/>
      <c r="C2" s="52"/>
      <c r="D2" s="52"/>
      <c r="E2" s="54">
        <f>COUNTIF(G4:G66,"x")/121</f>
        <v>0</v>
      </c>
      <c r="F2" s="54"/>
      <c r="G2" s="54"/>
    </row>
    <row r="3" spans="1:7" s="43" customFormat="1" ht="38.25">
      <c r="A3" s="1" t="s">
        <v>279</v>
      </c>
      <c r="B3" s="1" t="s">
        <v>2</v>
      </c>
      <c r="C3" s="1" t="s">
        <v>3</v>
      </c>
      <c r="D3" s="1" t="s">
        <v>4</v>
      </c>
      <c r="E3" s="1" t="s">
        <v>5</v>
      </c>
      <c r="F3" s="1" t="s">
        <v>6</v>
      </c>
      <c r="G3" s="5" t="s">
        <v>7</v>
      </c>
    </row>
    <row r="4" spans="1:7" ht="51">
      <c r="A4" s="17" t="s">
        <v>1025</v>
      </c>
      <c r="B4" s="17" t="s">
        <v>1026</v>
      </c>
      <c r="C4" s="17"/>
      <c r="D4" s="17"/>
      <c r="E4" s="17"/>
      <c r="F4" s="17" t="s">
        <v>1027</v>
      </c>
      <c r="G4" s="17"/>
    </row>
    <row r="5" spans="1:7" ht="114.75">
      <c r="A5" s="17" t="s">
        <v>1025</v>
      </c>
      <c r="B5" s="17" t="s">
        <v>1026</v>
      </c>
      <c r="C5" s="17"/>
      <c r="D5" s="17"/>
      <c r="E5" s="17"/>
      <c r="F5" s="17" t="s">
        <v>1028</v>
      </c>
      <c r="G5" s="17"/>
    </row>
    <row r="6" spans="1:7" ht="51">
      <c r="A6" s="17" t="s">
        <v>1025</v>
      </c>
      <c r="B6" s="17" t="s">
        <v>1026</v>
      </c>
      <c r="C6" s="17"/>
      <c r="D6" s="17"/>
      <c r="E6" s="17"/>
      <c r="F6" s="17" t="s">
        <v>1029</v>
      </c>
      <c r="G6" s="17"/>
    </row>
    <row r="7" spans="1:7" ht="51">
      <c r="A7" s="17" t="s">
        <v>1025</v>
      </c>
      <c r="B7" s="17" t="s">
        <v>1026</v>
      </c>
      <c r="C7" s="17"/>
      <c r="D7" s="17"/>
      <c r="E7" s="17"/>
      <c r="F7" s="17" t="s">
        <v>1030</v>
      </c>
      <c r="G7" s="17"/>
    </row>
    <row r="8" spans="1:7" ht="51">
      <c r="A8" s="17" t="s">
        <v>1025</v>
      </c>
      <c r="B8" s="17" t="s">
        <v>1026</v>
      </c>
      <c r="C8" s="17"/>
      <c r="D8" s="17"/>
      <c r="E8" s="17"/>
      <c r="F8" s="36" t="s">
        <v>1031</v>
      </c>
      <c r="G8" s="17"/>
    </row>
    <row r="9" spans="1:7" ht="51">
      <c r="A9" s="17" t="s">
        <v>1025</v>
      </c>
      <c r="B9" s="17" t="s">
        <v>1026</v>
      </c>
      <c r="C9" s="17"/>
      <c r="D9" s="17"/>
      <c r="E9" s="17"/>
      <c r="F9" s="17" t="s">
        <v>1032</v>
      </c>
      <c r="G9" s="17"/>
    </row>
    <row r="10" spans="1:7" ht="51">
      <c r="A10" s="17" t="s">
        <v>1025</v>
      </c>
      <c r="B10" s="17" t="s">
        <v>1026</v>
      </c>
      <c r="C10" s="17"/>
      <c r="D10" s="17"/>
      <c r="E10" s="17"/>
      <c r="F10" s="17" t="s">
        <v>1033</v>
      </c>
      <c r="G10" s="17"/>
    </row>
    <row r="11" spans="1:7" ht="51">
      <c r="A11" s="17" t="s">
        <v>1025</v>
      </c>
      <c r="B11" s="17" t="s">
        <v>1026</v>
      </c>
      <c r="C11" s="17"/>
      <c r="D11" s="17"/>
      <c r="E11" s="17"/>
      <c r="F11" s="17" t="s">
        <v>1034</v>
      </c>
      <c r="G11" s="17"/>
    </row>
    <row r="12" spans="1:7" ht="51">
      <c r="A12" s="17" t="s">
        <v>1025</v>
      </c>
      <c r="B12" s="17" t="s">
        <v>1026</v>
      </c>
      <c r="C12" s="17"/>
      <c r="D12" s="17"/>
      <c r="E12" s="17"/>
      <c r="F12" s="17" t="s">
        <v>1035</v>
      </c>
      <c r="G12" s="17"/>
    </row>
    <row r="13" spans="1:7" ht="51">
      <c r="A13" s="17" t="s">
        <v>1025</v>
      </c>
      <c r="B13" s="17" t="s">
        <v>1026</v>
      </c>
      <c r="C13" s="17"/>
      <c r="D13" s="17"/>
      <c r="E13" s="17"/>
      <c r="F13" s="17" t="s">
        <v>1036</v>
      </c>
      <c r="G13" s="17"/>
    </row>
    <row r="14" spans="1:7" ht="51">
      <c r="A14" s="17" t="s">
        <v>1025</v>
      </c>
      <c r="B14" s="17" t="s">
        <v>1026</v>
      </c>
      <c r="C14" s="17"/>
      <c r="D14" s="17"/>
      <c r="E14" s="17"/>
      <c r="F14" s="17" t="s">
        <v>1037</v>
      </c>
      <c r="G14" s="17"/>
    </row>
    <row r="15" spans="1:7" ht="51">
      <c r="A15" s="17" t="s">
        <v>1025</v>
      </c>
      <c r="B15" s="17" t="s">
        <v>1026</v>
      </c>
      <c r="C15" s="17"/>
      <c r="D15" s="17"/>
      <c r="E15" s="17"/>
      <c r="F15" s="17" t="s">
        <v>1038</v>
      </c>
      <c r="G15" s="17"/>
    </row>
    <row r="16" spans="1:7" ht="76.5">
      <c r="A16" s="17" t="s">
        <v>1025</v>
      </c>
      <c r="B16" s="17" t="s">
        <v>1039</v>
      </c>
      <c r="C16" s="17"/>
      <c r="D16" s="17"/>
      <c r="E16" s="17"/>
      <c r="F16" s="17" t="s">
        <v>1040</v>
      </c>
      <c r="G16" s="17"/>
    </row>
    <row r="17" spans="1:7" ht="76.5">
      <c r="A17" s="17" t="s">
        <v>1025</v>
      </c>
      <c r="B17" s="17" t="s">
        <v>1039</v>
      </c>
      <c r="C17" s="17"/>
      <c r="D17" s="17"/>
      <c r="E17" s="17"/>
      <c r="F17" s="17" t="s">
        <v>1041</v>
      </c>
      <c r="G17" s="17"/>
    </row>
    <row r="18" spans="1:7" ht="51">
      <c r="A18" s="17" t="s">
        <v>1025</v>
      </c>
      <c r="B18" s="17" t="s">
        <v>1042</v>
      </c>
      <c r="C18" s="17"/>
      <c r="D18" s="17"/>
      <c r="E18" s="17"/>
      <c r="F18" s="17" t="s">
        <v>1043</v>
      </c>
      <c r="G18" s="17"/>
    </row>
    <row r="19" spans="1:7" ht="51">
      <c r="A19" s="17" t="s">
        <v>1025</v>
      </c>
      <c r="B19" s="17" t="s">
        <v>1042</v>
      </c>
      <c r="C19" s="17"/>
      <c r="D19" s="17"/>
      <c r="E19" s="17"/>
      <c r="F19" s="17" t="s">
        <v>1044</v>
      </c>
      <c r="G19" s="17"/>
    </row>
    <row r="20" spans="1:7" ht="51">
      <c r="A20" s="17" t="s">
        <v>1025</v>
      </c>
      <c r="B20" s="17" t="s">
        <v>1042</v>
      </c>
      <c r="C20" s="17"/>
      <c r="D20" s="17"/>
      <c r="E20" s="17"/>
      <c r="F20" s="17" t="s">
        <v>1045</v>
      </c>
      <c r="G20" s="17"/>
    </row>
    <row r="21" spans="1:7" ht="51">
      <c r="A21" s="17" t="s">
        <v>1025</v>
      </c>
      <c r="B21" s="17" t="s">
        <v>1042</v>
      </c>
      <c r="C21" s="17"/>
      <c r="D21" s="17"/>
      <c r="E21" s="17"/>
      <c r="F21" s="17" t="s">
        <v>1046</v>
      </c>
      <c r="G21" s="17"/>
    </row>
    <row r="22" spans="1:7" ht="51">
      <c r="A22" s="17" t="s">
        <v>1025</v>
      </c>
      <c r="B22" s="17" t="s">
        <v>1042</v>
      </c>
      <c r="C22" s="17"/>
      <c r="D22" s="17"/>
      <c r="E22" s="17"/>
      <c r="F22" s="17" t="s">
        <v>1047</v>
      </c>
      <c r="G22" s="17"/>
    </row>
    <row r="23" spans="1:7" ht="51">
      <c r="A23" s="17" t="s">
        <v>1025</v>
      </c>
      <c r="B23" s="17" t="s">
        <v>1042</v>
      </c>
      <c r="C23" s="17"/>
      <c r="D23" s="17"/>
      <c r="E23" s="17"/>
      <c r="F23" s="17" t="s">
        <v>1048</v>
      </c>
      <c r="G23" s="17"/>
    </row>
    <row r="24" spans="1:7" ht="51">
      <c r="A24" s="17" t="s">
        <v>1025</v>
      </c>
      <c r="B24" s="17" t="s">
        <v>1042</v>
      </c>
      <c r="C24" s="17"/>
      <c r="D24" s="17"/>
      <c r="E24" s="17"/>
      <c r="F24" s="17" t="s">
        <v>1049</v>
      </c>
      <c r="G24" s="17"/>
    </row>
    <row r="25" spans="1:7" ht="51">
      <c r="A25" s="17" t="s">
        <v>1025</v>
      </c>
      <c r="B25" s="17" t="s">
        <v>1042</v>
      </c>
      <c r="C25" s="17"/>
      <c r="D25" s="17"/>
      <c r="E25" s="17"/>
      <c r="F25" s="17" t="s">
        <v>1050</v>
      </c>
      <c r="G25" s="17"/>
    </row>
    <row r="26" spans="1:7" ht="51">
      <c r="A26" s="17" t="s">
        <v>1025</v>
      </c>
      <c r="B26" s="17" t="s">
        <v>1042</v>
      </c>
      <c r="C26" s="17"/>
      <c r="D26" s="17"/>
      <c r="E26" s="17"/>
      <c r="F26" s="17" t="s">
        <v>1051</v>
      </c>
      <c r="G26" s="17"/>
    </row>
    <row r="27" spans="1:7" ht="51">
      <c r="A27" s="17" t="s">
        <v>1025</v>
      </c>
      <c r="B27" s="17" t="s">
        <v>1042</v>
      </c>
      <c r="C27" s="17"/>
      <c r="D27" s="17"/>
      <c r="E27" s="17"/>
      <c r="F27" s="17" t="s">
        <v>1052</v>
      </c>
      <c r="G27" s="17"/>
    </row>
    <row r="28" spans="1:7" ht="51">
      <c r="A28" s="17" t="s">
        <v>1025</v>
      </c>
      <c r="B28" s="17" t="s">
        <v>1042</v>
      </c>
      <c r="C28" s="17"/>
      <c r="D28" s="17"/>
      <c r="E28" s="17"/>
      <c r="F28" s="17" t="s">
        <v>1053</v>
      </c>
      <c r="G28" s="17"/>
    </row>
    <row r="29" spans="1:7" ht="51">
      <c r="A29" s="17" t="s">
        <v>1025</v>
      </c>
      <c r="B29" s="17" t="s">
        <v>1042</v>
      </c>
      <c r="C29" s="17"/>
      <c r="D29" s="17"/>
      <c r="E29" s="17"/>
      <c r="F29" s="17" t="s">
        <v>1054</v>
      </c>
      <c r="G29" s="17"/>
    </row>
    <row r="30" spans="1:7" ht="51">
      <c r="A30" s="17" t="s">
        <v>1025</v>
      </c>
      <c r="B30" s="17" t="s">
        <v>1042</v>
      </c>
      <c r="C30" s="17"/>
      <c r="D30" s="17"/>
      <c r="E30" s="17"/>
      <c r="F30" s="17" t="s">
        <v>1055</v>
      </c>
      <c r="G30" s="17"/>
    </row>
    <row r="31" spans="1:7" ht="51">
      <c r="A31" s="17" t="s">
        <v>1025</v>
      </c>
      <c r="B31" s="17" t="s">
        <v>1056</v>
      </c>
      <c r="C31" s="17"/>
      <c r="D31" s="17"/>
      <c r="E31" s="17"/>
      <c r="F31" s="17" t="s">
        <v>1057</v>
      </c>
      <c r="G31" s="17"/>
    </row>
    <row r="32" spans="1:7" ht="51">
      <c r="A32" s="17" t="s">
        <v>1025</v>
      </c>
      <c r="B32" s="17" t="s">
        <v>1056</v>
      </c>
      <c r="C32" s="17"/>
      <c r="D32" s="17"/>
      <c r="E32" s="17"/>
      <c r="F32" s="17" t="s">
        <v>1058</v>
      </c>
      <c r="G32" s="17"/>
    </row>
    <row r="33" spans="1:7" ht="102">
      <c r="A33" s="17" t="s">
        <v>1025</v>
      </c>
      <c r="B33" s="17" t="s">
        <v>1059</v>
      </c>
      <c r="C33" s="17"/>
      <c r="D33" s="17"/>
      <c r="E33" s="17"/>
      <c r="F33" s="17" t="s">
        <v>1060</v>
      </c>
      <c r="G33" s="17"/>
    </row>
    <row r="34" spans="1:7" ht="51">
      <c r="A34" s="17" t="s">
        <v>1025</v>
      </c>
      <c r="B34" s="17" t="s">
        <v>1059</v>
      </c>
      <c r="C34" s="17"/>
      <c r="D34" s="17"/>
      <c r="E34" s="17"/>
      <c r="F34" s="17" t="s">
        <v>1061</v>
      </c>
      <c r="G34" s="17"/>
    </row>
    <row r="35" spans="1:7" ht="51">
      <c r="A35" s="17" t="s">
        <v>1025</v>
      </c>
      <c r="B35" s="17" t="s">
        <v>1059</v>
      </c>
      <c r="C35" s="17"/>
      <c r="D35" s="17"/>
      <c r="E35" s="17"/>
      <c r="F35" s="17" t="s">
        <v>1062</v>
      </c>
      <c r="G35" s="17"/>
    </row>
    <row r="36" spans="1:7" ht="51">
      <c r="A36" s="17" t="s">
        <v>1025</v>
      </c>
      <c r="B36" s="17" t="s">
        <v>1059</v>
      </c>
      <c r="C36" s="17"/>
      <c r="D36" s="17"/>
      <c r="E36" s="17"/>
      <c r="F36" s="17" t="s">
        <v>1063</v>
      </c>
      <c r="G36" s="17"/>
    </row>
    <row r="37" spans="1:7" ht="51">
      <c r="A37" s="17" t="s">
        <v>1025</v>
      </c>
      <c r="B37" s="17" t="s">
        <v>1064</v>
      </c>
      <c r="C37" s="17"/>
      <c r="D37" s="17"/>
      <c r="E37" s="17"/>
      <c r="F37" s="17" t="s">
        <v>1065</v>
      </c>
      <c r="G37" s="17"/>
    </row>
    <row r="38" spans="1:7" ht="51">
      <c r="A38" s="17" t="s">
        <v>1025</v>
      </c>
      <c r="B38" s="17" t="s">
        <v>1064</v>
      </c>
      <c r="C38" s="17"/>
      <c r="D38" s="17"/>
      <c r="E38" s="17"/>
      <c r="F38" s="17" t="s">
        <v>1066</v>
      </c>
      <c r="G38" s="17"/>
    </row>
    <row r="39" spans="1:7" ht="51">
      <c r="A39" s="17" t="s">
        <v>1025</v>
      </c>
      <c r="B39" s="17" t="s">
        <v>1064</v>
      </c>
      <c r="C39" s="17"/>
      <c r="D39" s="17"/>
      <c r="E39" s="17"/>
      <c r="F39" s="17" t="s">
        <v>1067</v>
      </c>
      <c r="G39" s="17"/>
    </row>
    <row r="40" spans="1:7" ht="51">
      <c r="A40" s="17" t="s">
        <v>1025</v>
      </c>
      <c r="B40" s="17" t="s">
        <v>1064</v>
      </c>
      <c r="C40" s="17"/>
      <c r="D40" s="17"/>
      <c r="E40" s="17"/>
      <c r="F40" s="17" t="s">
        <v>1068</v>
      </c>
      <c r="G40" s="17"/>
    </row>
    <row r="41" spans="1:7" ht="51">
      <c r="A41" s="17" t="s">
        <v>1025</v>
      </c>
      <c r="B41" s="17" t="s">
        <v>1064</v>
      </c>
      <c r="C41" s="17"/>
      <c r="D41" s="17"/>
      <c r="E41" s="17"/>
      <c r="F41" s="17" t="s">
        <v>1069</v>
      </c>
      <c r="G41" s="17"/>
    </row>
    <row r="42" spans="1:7" ht="51">
      <c r="A42" s="17" t="s">
        <v>1025</v>
      </c>
      <c r="B42" s="17" t="s">
        <v>1064</v>
      </c>
      <c r="C42" s="17"/>
      <c r="D42" s="17"/>
      <c r="E42" s="17"/>
      <c r="F42" s="17" t="s">
        <v>1070</v>
      </c>
      <c r="G42" s="17"/>
    </row>
    <row r="43" spans="1:7" ht="51">
      <c r="A43" s="17" t="s">
        <v>1025</v>
      </c>
      <c r="B43" s="17" t="s">
        <v>1064</v>
      </c>
      <c r="C43" s="17"/>
      <c r="D43" s="17"/>
      <c r="E43" s="17"/>
      <c r="F43" s="17" t="s">
        <v>1071</v>
      </c>
      <c r="G43" s="17"/>
    </row>
    <row r="44" spans="1:7" ht="51">
      <c r="A44" s="17" t="s">
        <v>1025</v>
      </c>
      <c r="B44" s="17" t="s">
        <v>1064</v>
      </c>
      <c r="C44" s="17"/>
      <c r="D44" s="17"/>
      <c r="E44" s="17"/>
      <c r="F44" s="17" t="s">
        <v>1072</v>
      </c>
      <c r="G44" s="17"/>
    </row>
    <row r="45" spans="1:7" ht="51">
      <c r="A45" s="17" t="s">
        <v>1025</v>
      </c>
      <c r="B45" s="17" t="s">
        <v>1073</v>
      </c>
      <c r="C45" s="17"/>
      <c r="D45" s="17"/>
      <c r="E45" s="17"/>
      <c r="F45" s="17" t="s">
        <v>1074</v>
      </c>
      <c r="G45" s="17"/>
    </row>
    <row r="46" spans="1:7" ht="102">
      <c r="A46" s="17" t="s">
        <v>1025</v>
      </c>
      <c r="B46" s="17" t="s">
        <v>1073</v>
      </c>
      <c r="C46" s="17"/>
      <c r="D46" s="17"/>
      <c r="E46" s="17"/>
      <c r="F46" s="17" t="s">
        <v>1075</v>
      </c>
      <c r="G46" s="17"/>
    </row>
    <row r="47" spans="1:7" ht="51">
      <c r="A47" s="17" t="s">
        <v>1025</v>
      </c>
      <c r="B47" s="17" t="s">
        <v>1073</v>
      </c>
      <c r="C47" s="17"/>
      <c r="D47" s="17"/>
      <c r="E47" s="17"/>
      <c r="F47" s="17" t="s">
        <v>1076</v>
      </c>
      <c r="G47" s="17"/>
    </row>
    <row r="48" spans="1:7" ht="51">
      <c r="A48" s="17" t="s">
        <v>1025</v>
      </c>
      <c r="B48" s="17" t="s">
        <v>1073</v>
      </c>
      <c r="C48" s="17"/>
      <c r="D48" s="17"/>
      <c r="E48" s="17"/>
      <c r="F48" s="17" t="s">
        <v>1077</v>
      </c>
      <c r="G48" s="17"/>
    </row>
    <row r="49" spans="1:7" ht="51">
      <c r="A49" s="17" t="s">
        <v>1025</v>
      </c>
      <c r="B49" s="17" t="s">
        <v>1073</v>
      </c>
      <c r="C49" s="17"/>
      <c r="D49" s="17"/>
      <c r="E49" s="17"/>
      <c r="F49" s="17" t="s">
        <v>1078</v>
      </c>
      <c r="G49" s="17"/>
    </row>
    <row r="50" spans="1:7" ht="63.75">
      <c r="A50" s="17" t="s">
        <v>1025</v>
      </c>
      <c r="B50" s="17" t="s">
        <v>1079</v>
      </c>
      <c r="C50" s="17"/>
      <c r="D50" s="17"/>
      <c r="E50" s="17"/>
      <c r="F50" s="17" t="s">
        <v>1080</v>
      </c>
      <c r="G50" s="17"/>
    </row>
    <row r="51" spans="1:7" ht="51">
      <c r="A51" s="17" t="s">
        <v>1025</v>
      </c>
      <c r="B51" s="17" t="s">
        <v>1079</v>
      </c>
      <c r="C51" s="17"/>
      <c r="D51" s="17"/>
      <c r="E51" s="17"/>
      <c r="F51" s="17" t="s">
        <v>1081</v>
      </c>
      <c r="G51" s="17"/>
    </row>
    <row r="52" spans="1:7" ht="51">
      <c r="A52" s="17" t="s">
        <v>1025</v>
      </c>
      <c r="B52" s="17" t="s">
        <v>1079</v>
      </c>
      <c r="C52" s="17"/>
      <c r="D52" s="17"/>
      <c r="E52" s="17"/>
      <c r="F52" s="17" t="s">
        <v>1082</v>
      </c>
      <c r="G52" s="17"/>
    </row>
    <row r="53" spans="1:7" ht="89.25">
      <c r="A53" s="17" t="s">
        <v>1025</v>
      </c>
      <c r="B53" s="17" t="s">
        <v>1079</v>
      </c>
      <c r="C53" s="17"/>
      <c r="D53" s="17"/>
      <c r="E53" s="17"/>
      <c r="F53" s="17" t="s">
        <v>1083</v>
      </c>
      <c r="G53" s="17"/>
    </row>
    <row r="54" spans="1:7" ht="51">
      <c r="A54" s="17" t="s">
        <v>1025</v>
      </c>
      <c r="B54" s="17" t="s">
        <v>1079</v>
      </c>
      <c r="C54" s="17"/>
      <c r="D54" s="17"/>
      <c r="E54" s="17"/>
      <c r="F54" s="17" t="s">
        <v>1084</v>
      </c>
      <c r="G54" s="17"/>
    </row>
    <row r="55" spans="1:7" ht="51">
      <c r="A55" s="17" t="s">
        <v>1025</v>
      </c>
      <c r="B55" s="17" t="s">
        <v>1079</v>
      </c>
      <c r="C55" s="17"/>
      <c r="D55" s="17"/>
      <c r="E55" s="17"/>
      <c r="F55" s="17" t="s">
        <v>1085</v>
      </c>
      <c r="G55" s="17"/>
    </row>
    <row r="56" spans="1:7" ht="51">
      <c r="A56" s="17" t="s">
        <v>1025</v>
      </c>
      <c r="B56" s="17" t="s">
        <v>1086</v>
      </c>
      <c r="C56" s="17"/>
      <c r="D56" s="17"/>
      <c r="E56" s="17"/>
      <c r="F56" s="17" t="s">
        <v>1087</v>
      </c>
      <c r="G56" s="17"/>
    </row>
    <row r="57" spans="1:7" ht="51">
      <c r="A57" s="17" t="s">
        <v>1025</v>
      </c>
      <c r="B57" s="17" t="s">
        <v>1086</v>
      </c>
      <c r="C57" s="17"/>
      <c r="D57" s="17"/>
      <c r="E57" s="17"/>
      <c r="F57" s="17" t="s">
        <v>1088</v>
      </c>
      <c r="G57" s="17"/>
    </row>
    <row r="58" spans="1:7" ht="51">
      <c r="A58" s="17" t="s">
        <v>1025</v>
      </c>
      <c r="B58" s="17" t="s">
        <v>1086</v>
      </c>
      <c r="C58" s="17"/>
      <c r="D58" s="17"/>
      <c r="E58" s="17"/>
      <c r="F58" s="17" t="s">
        <v>1089</v>
      </c>
      <c r="G58" s="17"/>
    </row>
    <row r="59" spans="1:7" ht="51">
      <c r="A59" s="17" t="s">
        <v>1025</v>
      </c>
      <c r="B59" s="17" t="s">
        <v>1086</v>
      </c>
      <c r="C59" s="17"/>
      <c r="D59" s="17"/>
      <c r="E59" s="17"/>
      <c r="F59" s="17" t="s">
        <v>1090</v>
      </c>
      <c r="G59" s="17"/>
    </row>
    <row r="60" spans="1:7" ht="51">
      <c r="A60" s="17" t="s">
        <v>1025</v>
      </c>
      <c r="B60" s="17" t="s">
        <v>1086</v>
      </c>
      <c r="C60" s="17"/>
      <c r="D60" s="17"/>
      <c r="E60" s="17"/>
      <c r="F60" s="17" t="s">
        <v>1091</v>
      </c>
      <c r="G60" s="17"/>
    </row>
    <row r="61" spans="1:7" ht="51">
      <c r="A61" s="17" t="s">
        <v>1025</v>
      </c>
      <c r="B61" s="17" t="s">
        <v>1086</v>
      </c>
      <c r="C61" s="17"/>
      <c r="D61" s="17"/>
      <c r="E61" s="17"/>
      <c r="F61" s="17" t="s">
        <v>1092</v>
      </c>
      <c r="G61" s="17"/>
    </row>
    <row r="62" spans="1:7" ht="51">
      <c r="A62" s="17" t="s">
        <v>1025</v>
      </c>
      <c r="B62" s="17" t="s">
        <v>1086</v>
      </c>
      <c r="C62" s="17"/>
      <c r="D62" s="17"/>
      <c r="E62" s="17"/>
      <c r="F62" s="17" t="s">
        <v>1093</v>
      </c>
      <c r="G62" s="17"/>
    </row>
    <row r="63" spans="1:7" ht="51">
      <c r="A63" s="17" t="s">
        <v>1025</v>
      </c>
      <c r="B63" s="17" t="s">
        <v>1086</v>
      </c>
      <c r="C63" s="17"/>
      <c r="D63" s="17"/>
      <c r="E63" s="17"/>
      <c r="F63" s="17" t="s">
        <v>1094</v>
      </c>
      <c r="G63" s="17"/>
    </row>
    <row r="64" spans="1:7" ht="51">
      <c r="A64" s="17" t="s">
        <v>1025</v>
      </c>
      <c r="B64" s="17" t="s">
        <v>1086</v>
      </c>
      <c r="C64" s="17"/>
      <c r="D64" s="17"/>
      <c r="E64" s="17"/>
      <c r="F64" s="17" t="s">
        <v>1095</v>
      </c>
      <c r="G64" s="17"/>
    </row>
    <row r="65" spans="1:7" ht="51">
      <c r="A65" s="17" t="s">
        <v>1025</v>
      </c>
      <c r="B65" s="17" t="s">
        <v>1086</v>
      </c>
      <c r="C65" s="17"/>
      <c r="D65" s="17"/>
      <c r="E65" s="17"/>
      <c r="F65" s="17" t="s">
        <v>1096</v>
      </c>
      <c r="G65" s="17"/>
    </row>
    <row r="66" spans="1:7" ht="63.75">
      <c r="A66" s="17" t="s">
        <v>1025</v>
      </c>
      <c r="B66" s="17" t="s">
        <v>1086</v>
      </c>
      <c r="C66" s="17"/>
      <c r="D66" s="17"/>
      <c r="E66" s="17"/>
      <c r="F66" s="17" t="s">
        <v>1097</v>
      </c>
      <c r="G66" s="17"/>
    </row>
    <row r="67" spans="1:7" ht="51">
      <c r="A67" s="17" t="s">
        <v>1025</v>
      </c>
      <c r="B67" s="17" t="s">
        <v>1086</v>
      </c>
      <c r="C67" s="36"/>
      <c r="D67" s="36"/>
      <c r="E67" s="36"/>
      <c r="F67" s="36" t="s">
        <v>1098</v>
      </c>
      <c r="G67" s="36"/>
    </row>
    <row r="68" spans="1:7" ht="51">
      <c r="A68" s="17" t="s">
        <v>1025</v>
      </c>
      <c r="B68" s="17" t="s">
        <v>1086</v>
      </c>
      <c r="C68" s="36"/>
      <c r="D68" s="36"/>
      <c r="E68" s="36"/>
      <c r="F68" s="36" t="s">
        <v>1099</v>
      </c>
      <c r="G68" s="36"/>
    </row>
    <row r="69" spans="1:7" ht="51">
      <c r="A69" s="17" t="s">
        <v>1025</v>
      </c>
      <c r="B69" s="17" t="s">
        <v>1086</v>
      </c>
      <c r="C69" s="36"/>
      <c r="D69" s="36"/>
      <c r="E69" s="36"/>
      <c r="F69" s="36" t="s">
        <v>1100</v>
      </c>
      <c r="G69" s="36"/>
    </row>
    <row r="70" spans="1:7" ht="51">
      <c r="A70" s="17" t="s">
        <v>1025</v>
      </c>
      <c r="B70" s="17" t="s">
        <v>1086</v>
      </c>
      <c r="C70" s="36"/>
      <c r="D70" s="36"/>
      <c r="E70" s="36"/>
      <c r="F70" s="36" t="s">
        <v>1101</v>
      </c>
      <c r="G70" s="36"/>
    </row>
    <row r="71" spans="1:7" ht="51">
      <c r="A71" s="17" t="s">
        <v>1025</v>
      </c>
      <c r="B71" s="17" t="s">
        <v>1086</v>
      </c>
      <c r="C71" s="36"/>
      <c r="D71" s="36"/>
      <c r="E71" s="36"/>
      <c r="F71" s="36" t="s">
        <v>1102</v>
      </c>
      <c r="G71" s="36"/>
    </row>
    <row r="72" spans="1:7" ht="51">
      <c r="A72" s="17" t="s">
        <v>1025</v>
      </c>
      <c r="B72" s="17" t="s">
        <v>1086</v>
      </c>
      <c r="C72" s="36"/>
      <c r="D72" s="36"/>
      <c r="E72" s="36"/>
      <c r="F72" s="36" t="s">
        <v>1103</v>
      </c>
      <c r="G72" s="36"/>
    </row>
    <row r="73" spans="1:7" ht="51">
      <c r="A73" s="17" t="s">
        <v>1025</v>
      </c>
      <c r="B73" s="17" t="s">
        <v>1086</v>
      </c>
      <c r="C73" s="36"/>
      <c r="D73" s="36"/>
      <c r="E73" s="36"/>
      <c r="F73" s="36" t="s">
        <v>1104</v>
      </c>
      <c r="G73" s="36"/>
    </row>
    <row r="74" spans="1:7" ht="51">
      <c r="A74" s="17" t="s">
        <v>1025</v>
      </c>
      <c r="B74" s="17" t="s">
        <v>1086</v>
      </c>
      <c r="C74" s="36"/>
      <c r="D74" s="36"/>
      <c r="E74" s="36"/>
      <c r="F74" s="36" t="s">
        <v>1105</v>
      </c>
      <c r="G74" s="36"/>
    </row>
    <row r="75" spans="1:7" ht="51">
      <c r="A75" s="17" t="s">
        <v>1025</v>
      </c>
      <c r="B75" s="17" t="s">
        <v>1086</v>
      </c>
      <c r="C75" s="36"/>
      <c r="D75" s="36"/>
      <c r="E75" s="36"/>
      <c r="F75" s="36" t="s">
        <v>1106</v>
      </c>
      <c r="G75" s="36"/>
    </row>
    <row r="76" spans="1:7" ht="76.5">
      <c r="A76" s="17" t="s">
        <v>1025</v>
      </c>
      <c r="B76" s="17" t="s">
        <v>1086</v>
      </c>
      <c r="C76" s="36"/>
      <c r="D76" s="36"/>
      <c r="E76" s="36"/>
      <c r="F76" s="36" t="s">
        <v>1107</v>
      </c>
      <c r="G76" s="36"/>
    </row>
    <row r="77" spans="1:7" ht="51">
      <c r="A77" s="17" t="s">
        <v>1025</v>
      </c>
      <c r="B77" s="17" t="s">
        <v>1086</v>
      </c>
      <c r="C77" s="36"/>
      <c r="D77" s="36"/>
      <c r="E77" s="36"/>
      <c r="F77" s="36" t="s">
        <v>1108</v>
      </c>
      <c r="G77" s="36"/>
    </row>
    <row r="78" spans="1:7" ht="51">
      <c r="A78" s="17" t="s">
        <v>1025</v>
      </c>
      <c r="B78" s="17" t="s">
        <v>1086</v>
      </c>
      <c r="C78" s="36"/>
      <c r="D78" s="36"/>
      <c r="E78" s="36"/>
      <c r="F78" s="36" t="s">
        <v>1109</v>
      </c>
      <c r="G78" s="36"/>
    </row>
    <row r="79" spans="1:7" ht="51">
      <c r="A79" s="17" t="s">
        <v>1025</v>
      </c>
      <c r="B79" s="17" t="s">
        <v>1086</v>
      </c>
      <c r="C79" s="36"/>
      <c r="D79" s="36"/>
      <c r="E79" s="36"/>
      <c r="F79" s="36" t="s">
        <v>1110</v>
      </c>
      <c r="G79" s="36"/>
    </row>
    <row r="80" spans="1:7" ht="51">
      <c r="A80" s="17" t="s">
        <v>1025</v>
      </c>
      <c r="B80" s="17" t="s">
        <v>1086</v>
      </c>
      <c r="C80" s="36"/>
      <c r="D80" s="36"/>
      <c r="E80" s="36"/>
      <c r="F80" s="36" t="s">
        <v>1111</v>
      </c>
      <c r="G80" s="36"/>
    </row>
    <row r="81" spans="1:7" ht="51">
      <c r="A81" s="17" t="s">
        <v>1025</v>
      </c>
      <c r="B81" s="17" t="s">
        <v>1086</v>
      </c>
      <c r="C81" s="36"/>
      <c r="D81" s="36"/>
      <c r="E81" s="36"/>
      <c r="F81" s="36" t="s">
        <v>1112</v>
      </c>
      <c r="G81" s="36"/>
    </row>
    <row r="82" spans="1:7" ht="51">
      <c r="A82" s="17" t="s">
        <v>1025</v>
      </c>
      <c r="B82" s="17" t="s">
        <v>1086</v>
      </c>
      <c r="C82" s="36"/>
      <c r="D82" s="36"/>
      <c r="E82" s="36"/>
      <c r="F82" s="36" t="s">
        <v>1113</v>
      </c>
      <c r="G82" s="36"/>
    </row>
    <row r="83" spans="1:7" ht="51">
      <c r="A83" s="17" t="s">
        <v>1025</v>
      </c>
      <c r="B83" s="17" t="s">
        <v>1086</v>
      </c>
      <c r="C83" s="36"/>
      <c r="D83" s="36"/>
      <c r="E83" s="36"/>
      <c r="F83" s="36" t="s">
        <v>1114</v>
      </c>
      <c r="G83" s="36"/>
    </row>
    <row r="84" spans="1:7" ht="51">
      <c r="A84" s="17" t="s">
        <v>1025</v>
      </c>
      <c r="B84" s="17" t="s">
        <v>1086</v>
      </c>
      <c r="C84" s="36"/>
      <c r="D84" s="36"/>
      <c r="E84" s="36"/>
      <c r="F84" s="36" t="s">
        <v>1115</v>
      </c>
      <c r="G84" s="36"/>
    </row>
    <row r="85" spans="1:7" ht="51">
      <c r="A85" s="17" t="s">
        <v>1025</v>
      </c>
      <c r="B85" s="17" t="s">
        <v>1086</v>
      </c>
      <c r="C85" s="36"/>
      <c r="D85" s="36"/>
      <c r="E85" s="36"/>
      <c r="F85" s="36" t="s">
        <v>1116</v>
      </c>
      <c r="G85" s="36"/>
    </row>
    <row r="86" spans="1:7" ht="51">
      <c r="A86" s="17" t="s">
        <v>1025</v>
      </c>
      <c r="B86" s="17" t="s">
        <v>1086</v>
      </c>
      <c r="C86" s="36"/>
      <c r="D86" s="36"/>
      <c r="E86" s="36"/>
      <c r="F86" s="36" t="s">
        <v>1117</v>
      </c>
      <c r="G86" s="36"/>
    </row>
    <row r="87" spans="1:7" ht="51">
      <c r="A87" s="17" t="s">
        <v>1025</v>
      </c>
      <c r="B87" s="36" t="s">
        <v>1118</v>
      </c>
      <c r="C87" s="36"/>
      <c r="D87" s="36"/>
      <c r="E87" s="36"/>
      <c r="F87" s="36" t="s">
        <v>1119</v>
      </c>
      <c r="G87" s="36"/>
    </row>
    <row r="88" spans="1:7" ht="63.75">
      <c r="A88" s="17" t="s">
        <v>1025</v>
      </c>
      <c r="B88" s="36" t="s">
        <v>1118</v>
      </c>
      <c r="C88" s="36"/>
      <c r="D88" s="36"/>
      <c r="E88" s="36"/>
      <c r="F88" s="36" t="s">
        <v>1120</v>
      </c>
      <c r="G88" s="36"/>
    </row>
    <row r="89" spans="1:7" ht="51">
      <c r="A89" s="17" t="s">
        <v>1025</v>
      </c>
      <c r="B89" s="36" t="s">
        <v>1118</v>
      </c>
      <c r="C89" s="36"/>
      <c r="D89" s="36"/>
      <c r="E89" s="36"/>
      <c r="F89" s="36" t="s">
        <v>1121</v>
      </c>
      <c r="G89" s="36"/>
    </row>
    <row r="90" spans="1:7" ht="63.75">
      <c r="A90" s="17" t="s">
        <v>1025</v>
      </c>
      <c r="B90" s="36" t="s">
        <v>1118</v>
      </c>
      <c r="C90" s="36"/>
      <c r="D90" s="36"/>
      <c r="E90" s="36"/>
      <c r="F90" s="36" t="s">
        <v>1122</v>
      </c>
      <c r="G90" s="36"/>
    </row>
    <row r="91" spans="1:7" ht="51">
      <c r="A91" s="17" t="s">
        <v>1025</v>
      </c>
      <c r="B91" s="36" t="s">
        <v>1123</v>
      </c>
      <c r="C91" s="36"/>
      <c r="D91" s="36"/>
      <c r="E91" s="36"/>
      <c r="F91" s="36" t="s">
        <v>1124</v>
      </c>
      <c r="G91" s="36"/>
    </row>
    <row r="92" spans="1:7" ht="51">
      <c r="A92" s="17" t="s">
        <v>1025</v>
      </c>
      <c r="B92" s="36" t="s">
        <v>1123</v>
      </c>
      <c r="C92" s="36"/>
      <c r="D92" s="36"/>
      <c r="E92" s="36"/>
      <c r="F92" s="36" t="s">
        <v>1125</v>
      </c>
      <c r="G92" s="36"/>
    </row>
    <row r="93" spans="1:7" ht="76.5">
      <c r="A93" s="17" t="s">
        <v>1025</v>
      </c>
      <c r="B93" s="36" t="s">
        <v>1126</v>
      </c>
      <c r="C93" s="36"/>
      <c r="D93" s="36"/>
      <c r="E93" s="36"/>
      <c r="F93" s="36" t="s">
        <v>1127</v>
      </c>
      <c r="G93" s="36"/>
    </row>
    <row r="94" spans="1:7" ht="63.75">
      <c r="A94" s="17" t="s">
        <v>1025</v>
      </c>
      <c r="B94" s="36" t="s">
        <v>1126</v>
      </c>
      <c r="C94" s="36"/>
      <c r="D94" s="36"/>
      <c r="E94" s="36"/>
      <c r="F94" s="36" t="s">
        <v>1128</v>
      </c>
      <c r="G94" s="36"/>
    </row>
    <row r="95" spans="1:7" ht="51">
      <c r="A95" s="17" t="s">
        <v>1025</v>
      </c>
      <c r="B95" s="36" t="s">
        <v>1129</v>
      </c>
      <c r="C95" s="36"/>
      <c r="D95" s="36"/>
      <c r="E95" s="36"/>
      <c r="F95" s="36" t="s">
        <v>1130</v>
      </c>
      <c r="G95" s="36"/>
    </row>
    <row r="96" spans="1:7" ht="51">
      <c r="A96" s="17" t="s">
        <v>1025</v>
      </c>
      <c r="B96" s="36" t="s">
        <v>1129</v>
      </c>
      <c r="C96" s="36"/>
      <c r="D96" s="36"/>
      <c r="E96" s="36"/>
      <c r="F96" s="36" t="s">
        <v>1131</v>
      </c>
      <c r="G96" s="36"/>
    </row>
    <row r="97" spans="1:7" ht="51">
      <c r="A97" s="17" t="s">
        <v>1025</v>
      </c>
      <c r="B97" s="36" t="s">
        <v>1129</v>
      </c>
      <c r="C97" s="36"/>
      <c r="D97" s="36"/>
      <c r="E97" s="36"/>
      <c r="F97" s="36" t="s">
        <v>1132</v>
      </c>
      <c r="G97" s="36"/>
    </row>
    <row r="98" spans="1:7" ht="63.75">
      <c r="A98" s="17" t="s">
        <v>1025</v>
      </c>
      <c r="B98" s="36" t="s">
        <v>1133</v>
      </c>
      <c r="C98" s="36"/>
      <c r="D98" s="36"/>
      <c r="E98" s="36"/>
      <c r="F98" s="36" t="s">
        <v>1134</v>
      </c>
      <c r="G98" s="36"/>
    </row>
    <row r="99" spans="1:7" ht="51">
      <c r="A99" s="17" t="s">
        <v>1025</v>
      </c>
      <c r="B99" s="36" t="s">
        <v>1133</v>
      </c>
      <c r="C99" s="36"/>
      <c r="D99" s="36"/>
      <c r="E99" s="36"/>
      <c r="F99" s="36" t="s">
        <v>1135</v>
      </c>
      <c r="G99" s="36"/>
    </row>
    <row r="100" spans="1:7" ht="51">
      <c r="A100" s="17" t="s">
        <v>1025</v>
      </c>
      <c r="B100" s="36" t="s">
        <v>1133</v>
      </c>
      <c r="C100" s="36"/>
      <c r="D100" s="36"/>
      <c r="E100" s="36"/>
      <c r="F100" s="36" t="s">
        <v>1136</v>
      </c>
      <c r="G100" s="36"/>
    </row>
    <row r="101" spans="1:7" ht="51">
      <c r="A101" s="17" t="s">
        <v>1025</v>
      </c>
      <c r="B101" s="36" t="s">
        <v>1137</v>
      </c>
      <c r="C101" s="36"/>
      <c r="D101" s="36"/>
      <c r="E101" s="36"/>
      <c r="F101" s="36" t="s">
        <v>1138</v>
      </c>
      <c r="G101" s="36"/>
    </row>
    <row r="102" spans="1:7" ht="51">
      <c r="A102" s="17" t="s">
        <v>1025</v>
      </c>
      <c r="B102" s="36" t="s">
        <v>1137</v>
      </c>
      <c r="C102" s="36"/>
      <c r="D102" s="36"/>
      <c r="E102" s="36"/>
      <c r="F102" s="36" t="s">
        <v>1139</v>
      </c>
      <c r="G102" s="36"/>
    </row>
    <row r="103" spans="1:7" ht="51">
      <c r="A103" s="17" t="s">
        <v>1025</v>
      </c>
      <c r="B103" s="36" t="s">
        <v>1137</v>
      </c>
      <c r="C103" s="36"/>
      <c r="D103" s="36"/>
      <c r="E103" s="36"/>
      <c r="F103" s="36" t="s">
        <v>1140</v>
      </c>
      <c r="G103" s="36"/>
    </row>
    <row r="104" spans="1:7" ht="51">
      <c r="A104" s="17" t="s">
        <v>1025</v>
      </c>
      <c r="B104" s="36" t="s">
        <v>1137</v>
      </c>
      <c r="C104" s="36"/>
      <c r="D104" s="36"/>
      <c r="E104" s="36"/>
      <c r="F104" s="36" t="s">
        <v>1141</v>
      </c>
      <c r="G104" s="36"/>
    </row>
    <row r="105" spans="1:7" ht="51">
      <c r="A105" s="17" t="s">
        <v>1025</v>
      </c>
      <c r="B105" s="36" t="s">
        <v>1137</v>
      </c>
      <c r="C105" s="36"/>
      <c r="D105" s="36"/>
      <c r="E105" s="36"/>
      <c r="F105" s="36" t="s">
        <v>1142</v>
      </c>
      <c r="G105" s="36"/>
    </row>
    <row r="106" spans="1:7" ht="51">
      <c r="A106" s="17" t="s">
        <v>1025</v>
      </c>
      <c r="B106" s="36" t="s">
        <v>1137</v>
      </c>
      <c r="C106" s="36"/>
      <c r="D106" s="36"/>
      <c r="E106" s="36"/>
      <c r="F106" s="36" t="s">
        <v>1143</v>
      </c>
      <c r="G106" s="36"/>
    </row>
    <row r="107" spans="1:7" ht="51">
      <c r="A107" s="17" t="s">
        <v>1025</v>
      </c>
      <c r="B107" s="36" t="s">
        <v>1137</v>
      </c>
      <c r="C107" s="36"/>
      <c r="D107" s="36"/>
      <c r="E107" s="36"/>
      <c r="F107" s="36" t="s">
        <v>1144</v>
      </c>
      <c r="G107" s="36"/>
    </row>
    <row r="108" spans="1:7" ht="51">
      <c r="A108" s="17" t="s">
        <v>1025</v>
      </c>
      <c r="B108" s="36" t="s">
        <v>1137</v>
      </c>
      <c r="C108" s="36"/>
      <c r="D108" s="36"/>
      <c r="E108" s="36"/>
      <c r="F108" s="36" t="s">
        <v>1145</v>
      </c>
      <c r="G108" s="36"/>
    </row>
    <row r="109" spans="1:7" ht="51">
      <c r="A109" s="17" t="s">
        <v>1025</v>
      </c>
      <c r="B109" s="36" t="s">
        <v>1137</v>
      </c>
      <c r="C109" s="36"/>
      <c r="D109" s="36"/>
      <c r="E109" s="36"/>
      <c r="F109" s="36" t="s">
        <v>1146</v>
      </c>
      <c r="G109" s="36"/>
    </row>
    <row r="110" spans="1:7" ht="51">
      <c r="A110" s="17" t="s">
        <v>1025</v>
      </c>
      <c r="B110" s="36" t="s">
        <v>1137</v>
      </c>
      <c r="C110" s="36"/>
      <c r="D110" s="36"/>
      <c r="E110" s="36"/>
      <c r="F110" s="36" t="s">
        <v>1147</v>
      </c>
      <c r="G110" s="36"/>
    </row>
    <row r="111" spans="1:7" ht="51">
      <c r="A111" s="17" t="s">
        <v>1025</v>
      </c>
      <c r="B111" s="36" t="s">
        <v>1137</v>
      </c>
      <c r="C111" s="36"/>
      <c r="D111" s="36"/>
      <c r="E111" s="36"/>
      <c r="F111" s="36" t="s">
        <v>1148</v>
      </c>
      <c r="G111" s="36"/>
    </row>
    <row r="112" spans="1:7" ht="51">
      <c r="A112" s="17" t="s">
        <v>1025</v>
      </c>
      <c r="B112" s="36" t="s">
        <v>1137</v>
      </c>
      <c r="C112" s="36"/>
      <c r="D112" s="36"/>
      <c r="E112" s="36"/>
      <c r="F112" s="36" t="s">
        <v>1149</v>
      </c>
      <c r="G112" s="36"/>
    </row>
    <row r="113" spans="1:7" ht="51">
      <c r="A113" s="17" t="s">
        <v>1025</v>
      </c>
      <c r="B113" s="36" t="s">
        <v>1137</v>
      </c>
      <c r="C113" s="36"/>
      <c r="D113" s="36"/>
      <c r="E113" s="36"/>
      <c r="F113" s="36" t="s">
        <v>1150</v>
      </c>
      <c r="G113" s="36"/>
    </row>
    <row r="114" spans="1:7" ht="51">
      <c r="A114" s="17" t="s">
        <v>1025</v>
      </c>
      <c r="B114" s="36" t="s">
        <v>1137</v>
      </c>
      <c r="C114" s="36"/>
      <c r="D114" s="36"/>
      <c r="E114" s="36"/>
      <c r="F114" s="36" t="s">
        <v>1151</v>
      </c>
      <c r="G114" s="36"/>
    </row>
    <row r="115" spans="1:7" ht="51">
      <c r="A115" s="17" t="s">
        <v>1025</v>
      </c>
      <c r="B115" s="36" t="s">
        <v>1137</v>
      </c>
      <c r="C115" s="36"/>
      <c r="D115" s="36"/>
      <c r="E115" s="36"/>
      <c r="F115" s="36" t="s">
        <v>1152</v>
      </c>
      <c r="G115" s="36"/>
    </row>
    <row r="116" spans="1:7" ht="51">
      <c r="A116" s="17" t="s">
        <v>1025</v>
      </c>
      <c r="B116" s="36" t="s">
        <v>1153</v>
      </c>
      <c r="C116" s="36"/>
      <c r="D116" s="36"/>
      <c r="E116" s="36"/>
      <c r="F116" s="36" t="s">
        <v>1154</v>
      </c>
      <c r="G116" s="36"/>
    </row>
    <row r="117" spans="1:7" ht="51">
      <c r="A117" s="17" t="s">
        <v>1025</v>
      </c>
      <c r="B117" s="36" t="s">
        <v>1153</v>
      </c>
      <c r="C117" s="36"/>
      <c r="D117" s="36"/>
      <c r="E117" s="36"/>
      <c r="F117" s="36" t="s">
        <v>1155</v>
      </c>
      <c r="G117" s="36"/>
    </row>
    <row r="118" spans="1:7" ht="51">
      <c r="A118" s="17" t="s">
        <v>1025</v>
      </c>
      <c r="B118" s="36" t="s">
        <v>1153</v>
      </c>
      <c r="C118" s="36"/>
      <c r="D118" s="36"/>
      <c r="E118" s="36"/>
      <c r="F118" s="36" t="s">
        <v>1156</v>
      </c>
      <c r="G118" s="36"/>
    </row>
    <row r="119" spans="1:7" ht="63.75">
      <c r="A119" s="17" t="s">
        <v>1025</v>
      </c>
      <c r="B119" s="36" t="s">
        <v>1153</v>
      </c>
      <c r="C119" s="36"/>
      <c r="D119" s="36"/>
      <c r="E119" s="36"/>
      <c r="F119" s="36" t="s">
        <v>1157</v>
      </c>
      <c r="G119" s="36"/>
    </row>
    <row r="120" spans="1:7" ht="51">
      <c r="A120" s="17" t="s">
        <v>1025</v>
      </c>
      <c r="B120" s="36" t="s">
        <v>1153</v>
      </c>
      <c r="C120" s="36"/>
      <c r="D120" s="36"/>
      <c r="E120" s="36"/>
      <c r="F120" s="36" t="s">
        <v>1158</v>
      </c>
      <c r="G120" s="36"/>
    </row>
    <row r="121" spans="1:7" ht="51">
      <c r="A121" s="17" t="s">
        <v>1025</v>
      </c>
      <c r="B121" s="36" t="s">
        <v>1153</v>
      </c>
      <c r="C121" s="36"/>
      <c r="D121" s="36"/>
      <c r="E121" s="36"/>
      <c r="F121" s="36" t="s">
        <v>1159</v>
      </c>
      <c r="G121" s="36"/>
    </row>
    <row r="122" spans="1:7" ht="51">
      <c r="A122" s="17" t="s">
        <v>1025</v>
      </c>
      <c r="B122" s="36" t="s">
        <v>1153</v>
      </c>
      <c r="C122" s="36"/>
      <c r="D122" s="36"/>
      <c r="E122" s="36"/>
      <c r="F122" s="36" t="s">
        <v>1160</v>
      </c>
      <c r="G122" s="36"/>
    </row>
    <row r="123" spans="1:7" ht="51">
      <c r="A123" s="17" t="s">
        <v>1025</v>
      </c>
      <c r="B123" s="36" t="s">
        <v>1153</v>
      </c>
      <c r="C123" s="36"/>
      <c r="D123" s="36"/>
      <c r="E123" s="36"/>
      <c r="F123" s="36" t="s">
        <v>1161</v>
      </c>
      <c r="G123" s="36"/>
    </row>
    <row r="124" spans="1:7" ht="51">
      <c r="A124" s="17" t="s">
        <v>1025</v>
      </c>
      <c r="B124" s="36" t="s">
        <v>1153</v>
      </c>
      <c r="C124" s="36"/>
      <c r="D124" s="36"/>
      <c r="E124" s="36"/>
      <c r="F124" s="36" t="s">
        <v>1162</v>
      </c>
      <c r="G124" s="36"/>
    </row>
  </sheetData>
  <mergeCells count="3">
    <mergeCell ref="A1:G1"/>
    <mergeCell ref="A2:D2"/>
    <mergeCell ref="E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1420-9545-41FD-889B-1CEEC0F82932}">
  <dimension ref="A1:G66"/>
  <sheetViews>
    <sheetView zoomScaleNormal="100" workbookViewId="0">
      <pane ySplit="3" topLeftCell="A4" activePane="bottomLeft" state="frozen"/>
      <selection pane="bottomLeft" activeCell="E6" sqref="E6"/>
    </sheetView>
  </sheetViews>
  <sheetFormatPr defaultColWidth="11.42578125" defaultRowHeight="12.75"/>
  <cols>
    <col min="1" max="1" width="22.5703125" style="21" customWidth="1"/>
    <col min="2" max="2" width="38" style="21" customWidth="1"/>
    <col min="3" max="5" width="11.42578125" style="21"/>
    <col min="6" max="6" width="64.7109375" style="21" customWidth="1"/>
    <col min="7" max="7" width="21.42578125" style="21" customWidth="1"/>
    <col min="8" max="16384" width="11.42578125" style="21"/>
  </cols>
  <sheetData>
    <row r="1" spans="1:7">
      <c r="A1" s="53" t="s">
        <v>1163</v>
      </c>
      <c r="B1" s="53"/>
      <c r="C1" s="53"/>
      <c r="D1" s="53"/>
      <c r="E1" s="53"/>
      <c r="F1" s="53"/>
      <c r="G1" s="53"/>
    </row>
    <row r="2" spans="1:7" ht="20.25" customHeight="1">
      <c r="A2" s="52" t="s">
        <v>1</v>
      </c>
      <c r="B2" s="52"/>
      <c r="C2" s="52"/>
      <c r="D2" s="52"/>
      <c r="E2" s="54">
        <f>COUNTIF(G4:G66,"x")/33</f>
        <v>0</v>
      </c>
      <c r="F2" s="54"/>
      <c r="G2" s="54"/>
    </row>
    <row r="3" spans="1:7" s="43" customFormat="1" ht="51">
      <c r="A3" s="1" t="s">
        <v>279</v>
      </c>
      <c r="B3" s="1" t="s">
        <v>2</v>
      </c>
      <c r="C3" s="1" t="s">
        <v>3</v>
      </c>
      <c r="D3" s="1" t="s">
        <v>4</v>
      </c>
      <c r="E3" s="1" t="s">
        <v>5</v>
      </c>
      <c r="F3" s="1" t="s">
        <v>6</v>
      </c>
      <c r="G3" s="5" t="s">
        <v>7</v>
      </c>
    </row>
    <row r="4" spans="1:7" ht="63.75">
      <c r="A4" s="17" t="s">
        <v>1164</v>
      </c>
      <c r="B4" s="17"/>
      <c r="C4" s="17"/>
      <c r="D4" s="17"/>
      <c r="E4" s="17"/>
      <c r="F4" s="17" t="s">
        <v>1165</v>
      </c>
      <c r="G4" s="17"/>
    </row>
    <row r="5" spans="1:7" ht="63.75">
      <c r="A5" s="17" t="s">
        <v>1164</v>
      </c>
      <c r="B5" s="17"/>
      <c r="C5" s="17"/>
      <c r="D5" s="17"/>
      <c r="E5" s="17"/>
      <c r="F5" s="17" t="s">
        <v>1166</v>
      </c>
      <c r="G5" s="17"/>
    </row>
    <row r="6" spans="1:7" ht="153">
      <c r="A6" s="17" t="s">
        <v>1164</v>
      </c>
      <c r="B6" s="17" t="s">
        <v>1167</v>
      </c>
      <c r="C6" s="17"/>
      <c r="D6" s="17"/>
      <c r="E6" s="17" t="s">
        <v>10</v>
      </c>
      <c r="F6" s="17" t="s">
        <v>1168</v>
      </c>
      <c r="G6" s="17"/>
    </row>
    <row r="7" spans="1:7" ht="153">
      <c r="A7" s="17" t="s">
        <v>1164</v>
      </c>
      <c r="B7" s="17" t="s">
        <v>1167</v>
      </c>
      <c r="C7" s="17"/>
      <c r="D7" s="17"/>
      <c r="E7" s="17" t="s">
        <v>14</v>
      </c>
      <c r="F7" s="17" t="s">
        <v>1169</v>
      </c>
      <c r="G7" s="17"/>
    </row>
    <row r="8" spans="1:7" ht="153">
      <c r="A8" s="17" t="s">
        <v>1164</v>
      </c>
      <c r="B8" s="17" t="s">
        <v>1167</v>
      </c>
      <c r="C8" s="17"/>
      <c r="D8" s="17"/>
      <c r="E8" s="17" t="s">
        <v>16</v>
      </c>
      <c r="F8" s="34" t="s">
        <v>1170</v>
      </c>
      <c r="G8" s="17"/>
    </row>
    <row r="9" spans="1:7" ht="153">
      <c r="A9" s="17" t="s">
        <v>1164</v>
      </c>
      <c r="B9" s="17" t="s">
        <v>1167</v>
      </c>
      <c r="C9" s="17"/>
      <c r="D9" s="17"/>
      <c r="E9" s="17" t="s">
        <v>18</v>
      </c>
      <c r="F9" s="17" t="s">
        <v>1171</v>
      </c>
      <c r="G9" s="17"/>
    </row>
    <row r="10" spans="1:7" ht="153">
      <c r="A10" s="17" t="s">
        <v>1164</v>
      </c>
      <c r="B10" s="17" t="s">
        <v>1167</v>
      </c>
      <c r="C10" s="17"/>
      <c r="D10" s="17"/>
      <c r="E10" s="17" t="s">
        <v>20</v>
      </c>
      <c r="F10" s="17" t="s">
        <v>1172</v>
      </c>
      <c r="G10" s="17"/>
    </row>
    <row r="11" spans="1:7" ht="153">
      <c r="A11" s="17" t="s">
        <v>1164</v>
      </c>
      <c r="B11" s="17" t="s">
        <v>1167</v>
      </c>
      <c r="C11" s="17"/>
      <c r="D11" s="17"/>
      <c r="E11" s="17" t="s">
        <v>22</v>
      </c>
      <c r="F11" s="17" t="s">
        <v>1173</v>
      </c>
      <c r="G11" s="17"/>
    </row>
    <row r="12" spans="1:7" ht="153">
      <c r="A12" s="17" t="s">
        <v>1164</v>
      </c>
      <c r="B12" s="17" t="s">
        <v>1167</v>
      </c>
      <c r="C12" s="17"/>
      <c r="D12" s="17"/>
      <c r="E12" s="17" t="s">
        <v>24</v>
      </c>
      <c r="F12" s="17" t="s">
        <v>1174</v>
      </c>
      <c r="G12" s="17"/>
    </row>
    <row r="13" spans="1:7" ht="153">
      <c r="A13" s="17" t="s">
        <v>1164</v>
      </c>
      <c r="B13" s="17" t="s">
        <v>1167</v>
      </c>
      <c r="C13" s="17"/>
      <c r="D13" s="17"/>
      <c r="E13" s="17" t="s">
        <v>26</v>
      </c>
      <c r="F13" s="17" t="s">
        <v>1175</v>
      </c>
      <c r="G13" s="17"/>
    </row>
    <row r="14" spans="1:7" ht="321" customHeight="1">
      <c r="A14" s="17" t="s">
        <v>1164</v>
      </c>
      <c r="B14" s="17" t="s">
        <v>1176</v>
      </c>
      <c r="C14" s="17"/>
      <c r="D14" s="17"/>
      <c r="E14" s="17"/>
      <c r="F14" s="17" t="s">
        <v>1177</v>
      </c>
      <c r="G14" s="17"/>
    </row>
    <row r="15" spans="1:7" ht="102">
      <c r="A15" s="17" t="s">
        <v>1164</v>
      </c>
      <c r="B15" s="17" t="s">
        <v>1176</v>
      </c>
      <c r="C15" s="17"/>
      <c r="D15" s="17"/>
      <c r="E15" s="17"/>
      <c r="F15" s="17" t="s">
        <v>1178</v>
      </c>
      <c r="G15" s="17"/>
    </row>
    <row r="16" spans="1:7" ht="76.5">
      <c r="A16" s="17" t="s">
        <v>1164</v>
      </c>
      <c r="B16" s="17" t="s">
        <v>1176</v>
      </c>
      <c r="C16" s="17"/>
      <c r="D16" s="17"/>
      <c r="E16" s="17"/>
      <c r="F16" s="17" t="s">
        <v>1179</v>
      </c>
      <c r="G16" s="17"/>
    </row>
    <row r="17" spans="1:7" ht="89.25">
      <c r="A17" s="17" t="s">
        <v>1164</v>
      </c>
      <c r="B17" s="17" t="s">
        <v>1176</v>
      </c>
      <c r="C17" s="17"/>
      <c r="D17" s="17"/>
      <c r="E17" s="17"/>
      <c r="F17" s="17" t="s">
        <v>1180</v>
      </c>
      <c r="G17" s="17"/>
    </row>
    <row r="18" spans="1:7" ht="114.75">
      <c r="A18" s="17" t="s">
        <v>1164</v>
      </c>
      <c r="B18" s="17" t="s">
        <v>1176</v>
      </c>
      <c r="C18" s="17"/>
      <c r="D18" s="17"/>
      <c r="E18" s="17"/>
      <c r="F18" s="17" t="s">
        <v>1181</v>
      </c>
      <c r="G18" s="17"/>
    </row>
    <row r="19" spans="1:7" ht="153">
      <c r="A19" s="17" t="s">
        <v>1164</v>
      </c>
      <c r="B19" s="17" t="s">
        <v>1176</v>
      </c>
      <c r="C19" s="17"/>
      <c r="D19" s="17"/>
      <c r="E19" s="17"/>
      <c r="F19" s="17" t="s">
        <v>1182</v>
      </c>
      <c r="G19" s="17"/>
    </row>
    <row r="20" spans="1:7" ht="63.75">
      <c r="A20" s="17" t="s">
        <v>1164</v>
      </c>
      <c r="B20" s="17" t="s">
        <v>1176</v>
      </c>
      <c r="C20" s="17"/>
      <c r="D20" s="17"/>
      <c r="E20" s="17"/>
      <c r="F20" s="17" t="s">
        <v>1183</v>
      </c>
      <c r="G20" s="17"/>
    </row>
    <row r="21" spans="1:7" ht="63.75">
      <c r="A21" s="17" t="s">
        <v>1164</v>
      </c>
      <c r="B21" s="17" t="s">
        <v>1176</v>
      </c>
      <c r="C21" s="17"/>
      <c r="D21" s="17"/>
      <c r="E21" s="17"/>
      <c r="F21" s="17" t="s">
        <v>1184</v>
      </c>
      <c r="G21" s="17"/>
    </row>
    <row r="22" spans="1:7" ht="216.75">
      <c r="A22" s="17" t="s">
        <v>1164</v>
      </c>
      <c r="B22" s="17" t="s">
        <v>1185</v>
      </c>
      <c r="C22" s="17"/>
      <c r="D22" s="17"/>
      <c r="E22" s="17"/>
      <c r="F22" s="17" t="s">
        <v>1186</v>
      </c>
      <c r="G22" s="17"/>
    </row>
    <row r="23" spans="1:7" ht="229.5">
      <c r="A23" s="17" t="s">
        <v>1164</v>
      </c>
      <c r="B23" s="17" t="s">
        <v>1185</v>
      </c>
      <c r="C23" s="17"/>
      <c r="D23" s="17"/>
      <c r="E23" s="17"/>
      <c r="F23" s="17" t="s">
        <v>1187</v>
      </c>
      <c r="G23" s="17"/>
    </row>
    <row r="24" spans="1:7" ht="89.25">
      <c r="A24" s="17" t="s">
        <v>1164</v>
      </c>
      <c r="B24" s="17" t="s">
        <v>1185</v>
      </c>
      <c r="C24" s="17"/>
      <c r="D24" s="17"/>
      <c r="E24" s="17"/>
      <c r="F24" s="17" t="s">
        <v>1188</v>
      </c>
      <c r="G24" s="17"/>
    </row>
    <row r="25" spans="1:7" ht="63.75">
      <c r="A25" s="17" t="s">
        <v>1164</v>
      </c>
      <c r="B25" s="17" t="s">
        <v>1189</v>
      </c>
      <c r="C25" s="17"/>
      <c r="D25" s="17"/>
      <c r="E25" s="17"/>
      <c r="F25" s="17" t="s">
        <v>1190</v>
      </c>
      <c r="G25" s="17"/>
    </row>
    <row r="26" spans="1:7" ht="63.75">
      <c r="A26" s="17" t="s">
        <v>1164</v>
      </c>
      <c r="B26" s="17" t="s">
        <v>1189</v>
      </c>
      <c r="C26" s="17"/>
      <c r="D26" s="17"/>
      <c r="E26" s="17"/>
      <c r="F26" s="17" t="s">
        <v>1191</v>
      </c>
      <c r="G26" s="17"/>
    </row>
    <row r="27" spans="1:7" ht="63.75">
      <c r="A27" s="17" t="s">
        <v>1164</v>
      </c>
      <c r="B27" s="17" t="s">
        <v>1189</v>
      </c>
      <c r="C27" s="17"/>
      <c r="D27" s="17"/>
      <c r="E27" s="17"/>
      <c r="F27" s="17" t="s">
        <v>1192</v>
      </c>
      <c r="G27" s="17"/>
    </row>
    <row r="28" spans="1:7" ht="63.75">
      <c r="A28" s="17" t="s">
        <v>1164</v>
      </c>
      <c r="B28" s="17" t="s">
        <v>1189</v>
      </c>
      <c r="C28" s="17"/>
      <c r="D28" s="17"/>
      <c r="E28" s="17"/>
      <c r="F28" s="17" t="s">
        <v>1193</v>
      </c>
      <c r="G28" s="17"/>
    </row>
    <row r="29" spans="1:7" ht="63.75">
      <c r="A29" s="17" t="s">
        <v>1164</v>
      </c>
      <c r="B29" s="17" t="s">
        <v>1189</v>
      </c>
      <c r="C29" s="17"/>
      <c r="D29" s="17"/>
      <c r="E29" s="17"/>
      <c r="F29" s="17" t="s">
        <v>1194</v>
      </c>
      <c r="G29" s="17"/>
    </row>
    <row r="30" spans="1:7" ht="63.75">
      <c r="A30" s="17" t="s">
        <v>1164</v>
      </c>
      <c r="B30" s="17" t="s">
        <v>1189</v>
      </c>
      <c r="C30" s="17"/>
      <c r="D30" s="17"/>
      <c r="E30" s="17"/>
      <c r="F30" s="17" t="s">
        <v>1195</v>
      </c>
      <c r="G30" s="17"/>
    </row>
    <row r="31" spans="1:7" ht="63.75">
      <c r="A31" s="17" t="s">
        <v>1164</v>
      </c>
      <c r="B31" s="17" t="s">
        <v>1189</v>
      </c>
      <c r="C31" s="17"/>
      <c r="D31" s="17"/>
      <c r="E31" s="17"/>
      <c r="F31" s="17" t="s">
        <v>1196</v>
      </c>
      <c r="G31" s="17"/>
    </row>
    <row r="32" spans="1:7" ht="63.75">
      <c r="A32" s="17" t="s">
        <v>1164</v>
      </c>
      <c r="B32" s="17" t="s">
        <v>1189</v>
      </c>
      <c r="C32" s="17"/>
      <c r="D32" s="17"/>
      <c r="E32" s="17"/>
      <c r="F32" s="17" t="s">
        <v>1197</v>
      </c>
      <c r="G32" s="17"/>
    </row>
    <row r="33" spans="1:7" ht="63.75">
      <c r="A33" s="17" t="s">
        <v>1164</v>
      </c>
      <c r="B33" s="17" t="s">
        <v>1189</v>
      </c>
      <c r="C33" s="17"/>
      <c r="D33" s="17"/>
      <c r="E33" s="17"/>
      <c r="F33" s="17" t="s">
        <v>1198</v>
      </c>
      <c r="G33" s="17"/>
    </row>
    <row r="34" spans="1:7" ht="63.75">
      <c r="A34" s="17" t="s">
        <v>1164</v>
      </c>
      <c r="B34" s="17" t="s">
        <v>1189</v>
      </c>
      <c r="C34" s="17"/>
      <c r="D34" s="17"/>
      <c r="E34" s="17"/>
      <c r="F34" s="17" t="s">
        <v>1199</v>
      </c>
      <c r="G34" s="17"/>
    </row>
    <row r="35" spans="1:7" ht="63.75">
      <c r="A35" s="17" t="s">
        <v>1164</v>
      </c>
      <c r="B35" s="17" t="s">
        <v>1189</v>
      </c>
      <c r="C35" s="17"/>
      <c r="D35" s="17"/>
      <c r="E35" s="17"/>
      <c r="F35" s="17" t="s">
        <v>1200</v>
      </c>
      <c r="G35" s="17"/>
    </row>
    <row r="36" spans="1:7" ht="63.75">
      <c r="A36" s="17" t="s">
        <v>1164</v>
      </c>
      <c r="B36" s="17" t="s">
        <v>1189</v>
      </c>
      <c r="C36" s="17"/>
      <c r="D36" s="17"/>
      <c r="E36" s="17"/>
      <c r="F36" s="17" t="s">
        <v>1201</v>
      </c>
      <c r="G36" s="17"/>
    </row>
    <row r="37" spans="1:7">
      <c r="A37" s="17"/>
      <c r="B37" s="17"/>
      <c r="C37" s="17"/>
      <c r="D37" s="17"/>
      <c r="E37" s="17"/>
      <c r="F37" s="17"/>
      <c r="G37" s="17"/>
    </row>
    <row r="38" spans="1:7">
      <c r="A38" s="17"/>
      <c r="B38" s="17"/>
      <c r="C38" s="17"/>
      <c r="D38" s="17"/>
      <c r="E38" s="17"/>
      <c r="F38" s="17"/>
      <c r="G38" s="17"/>
    </row>
    <row r="39" spans="1:7">
      <c r="A39" s="17"/>
      <c r="B39" s="17"/>
      <c r="C39" s="17"/>
      <c r="D39" s="17"/>
      <c r="E39" s="17"/>
      <c r="F39" s="17"/>
      <c r="G39" s="17"/>
    </row>
    <row r="40" spans="1:7">
      <c r="A40" s="17"/>
      <c r="B40" s="17"/>
      <c r="C40" s="17"/>
      <c r="D40" s="17"/>
      <c r="E40" s="17"/>
      <c r="F40" s="17"/>
      <c r="G40" s="17"/>
    </row>
    <row r="41" spans="1:7">
      <c r="A41" s="17"/>
      <c r="B41" s="17"/>
      <c r="C41" s="17"/>
      <c r="D41" s="17"/>
      <c r="E41" s="17"/>
      <c r="F41" s="17"/>
      <c r="G41" s="17"/>
    </row>
    <row r="42" spans="1:7">
      <c r="A42" s="17"/>
      <c r="B42" s="17"/>
      <c r="C42" s="17"/>
      <c r="D42" s="17"/>
      <c r="E42" s="17"/>
      <c r="F42" s="17"/>
      <c r="G42" s="17"/>
    </row>
    <row r="43" spans="1:7">
      <c r="A43" s="17"/>
      <c r="B43" s="17"/>
      <c r="C43" s="17"/>
      <c r="D43" s="17"/>
      <c r="E43" s="17"/>
      <c r="F43" s="17"/>
      <c r="G43" s="17"/>
    </row>
    <row r="44" spans="1:7">
      <c r="A44" s="17"/>
      <c r="B44" s="17"/>
      <c r="C44" s="17"/>
      <c r="D44" s="17"/>
      <c r="E44" s="17"/>
      <c r="F44" s="17"/>
      <c r="G44" s="17"/>
    </row>
    <row r="45" spans="1:7">
      <c r="A45" s="17"/>
      <c r="B45" s="17"/>
      <c r="C45" s="17"/>
      <c r="D45" s="17"/>
      <c r="E45" s="17"/>
      <c r="F45" s="17"/>
      <c r="G45" s="17"/>
    </row>
    <row r="46" spans="1:7">
      <c r="A46" s="17"/>
      <c r="B46" s="17"/>
      <c r="C46" s="17"/>
      <c r="D46" s="17"/>
      <c r="E46" s="17"/>
      <c r="F46" s="17"/>
      <c r="G46" s="17"/>
    </row>
    <row r="47" spans="1:7">
      <c r="A47" s="17"/>
      <c r="B47" s="17"/>
      <c r="C47" s="17"/>
      <c r="D47" s="17"/>
      <c r="E47" s="17"/>
      <c r="F47" s="17"/>
      <c r="G47" s="17"/>
    </row>
    <row r="48" spans="1:7">
      <c r="A48" s="17"/>
      <c r="B48" s="17"/>
      <c r="C48" s="17"/>
      <c r="D48" s="17"/>
      <c r="E48" s="17"/>
      <c r="F48" s="17"/>
      <c r="G48" s="17"/>
    </row>
    <row r="49" spans="1:7">
      <c r="A49" s="17"/>
      <c r="B49" s="17"/>
      <c r="C49" s="17"/>
      <c r="D49" s="17"/>
      <c r="E49" s="17"/>
      <c r="F49" s="17"/>
      <c r="G49" s="17"/>
    </row>
    <row r="50" spans="1:7">
      <c r="A50" s="17"/>
      <c r="B50" s="17"/>
      <c r="C50" s="17"/>
      <c r="D50" s="17"/>
      <c r="E50" s="17"/>
      <c r="F50" s="17"/>
      <c r="G50" s="17"/>
    </row>
    <row r="51" spans="1:7">
      <c r="A51" s="17"/>
      <c r="B51" s="17"/>
      <c r="C51" s="17"/>
      <c r="D51" s="17"/>
      <c r="E51" s="17"/>
      <c r="F51" s="17"/>
      <c r="G51" s="17"/>
    </row>
    <row r="52" spans="1:7">
      <c r="A52" s="17"/>
      <c r="B52" s="17"/>
      <c r="C52" s="17"/>
      <c r="D52" s="17"/>
      <c r="E52" s="17"/>
      <c r="F52" s="17"/>
      <c r="G52" s="17"/>
    </row>
    <row r="53" spans="1:7">
      <c r="A53" s="17"/>
      <c r="B53" s="17"/>
      <c r="C53" s="17"/>
      <c r="D53" s="17"/>
      <c r="E53" s="17"/>
      <c r="F53" s="17"/>
      <c r="G53" s="17"/>
    </row>
    <row r="54" spans="1:7">
      <c r="A54" s="17"/>
      <c r="B54" s="17"/>
      <c r="C54" s="17"/>
      <c r="D54" s="17"/>
      <c r="E54" s="17"/>
      <c r="F54" s="17"/>
      <c r="G54" s="17"/>
    </row>
    <row r="55" spans="1:7">
      <c r="A55" s="17"/>
      <c r="B55" s="17"/>
      <c r="C55" s="17"/>
      <c r="D55" s="17"/>
      <c r="E55" s="17"/>
      <c r="F55" s="17"/>
      <c r="G55" s="17"/>
    </row>
    <row r="56" spans="1:7">
      <c r="A56" s="17"/>
      <c r="B56" s="17"/>
      <c r="C56" s="17"/>
      <c r="D56" s="17"/>
      <c r="E56" s="17"/>
      <c r="F56" s="17"/>
      <c r="G56" s="17"/>
    </row>
    <row r="57" spans="1:7">
      <c r="A57" s="17"/>
      <c r="B57" s="17"/>
      <c r="C57" s="17"/>
      <c r="D57" s="17"/>
      <c r="E57" s="17"/>
      <c r="F57" s="17"/>
      <c r="G57" s="17"/>
    </row>
    <row r="58" spans="1:7">
      <c r="A58" s="17"/>
      <c r="B58" s="17"/>
      <c r="C58" s="17"/>
      <c r="D58" s="17"/>
      <c r="E58" s="17"/>
      <c r="F58" s="17"/>
      <c r="G58" s="17"/>
    </row>
    <row r="59" spans="1:7">
      <c r="A59" s="17"/>
      <c r="B59" s="17"/>
      <c r="C59" s="17"/>
      <c r="D59" s="17"/>
      <c r="E59" s="17"/>
      <c r="F59" s="17"/>
      <c r="G59" s="17"/>
    </row>
    <row r="60" spans="1:7">
      <c r="A60" s="17"/>
      <c r="B60" s="17"/>
      <c r="C60" s="17"/>
      <c r="D60" s="17"/>
      <c r="E60" s="17"/>
      <c r="F60" s="17"/>
      <c r="G60" s="17"/>
    </row>
    <row r="61" spans="1:7">
      <c r="A61" s="17"/>
      <c r="B61" s="17"/>
      <c r="C61" s="17"/>
      <c r="D61" s="17"/>
      <c r="E61" s="17"/>
      <c r="F61" s="17"/>
      <c r="G61" s="17"/>
    </row>
    <row r="62" spans="1:7">
      <c r="A62" s="17"/>
      <c r="B62" s="17"/>
      <c r="C62" s="17"/>
      <c r="D62" s="17"/>
      <c r="E62" s="17"/>
      <c r="F62" s="17"/>
      <c r="G62" s="17"/>
    </row>
    <row r="63" spans="1:7">
      <c r="A63" s="17"/>
      <c r="B63" s="17"/>
      <c r="C63" s="17"/>
      <c r="D63" s="17"/>
      <c r="E63" s="17"/>
      <c r="F63" s="17"/>
      <c r="G63" s="17"/>
    </row>
    <row r="64" spans="1:7">
      <c r="A64" s="17"/>
      <c r="B64" s="17"/>
      <c r="C64" s="17"/>
      <c r="D64" s="17"/>
      <c r="E64" s="17"/>
      <c r="F64" s="17"/>
      <c r="G64" s="17"/>
    </row>
    <row r="65" spans="1:7">
      <c r="A65" s="17"/>
      <c r="B65" s="17"/>
      <c r="C65" s="17"/>
      <c r="D65" s="17"/>
      <c r="E65" s="17"/>
      <c r="F65" s="17"/>
      <c r="G65" s="17"/>
    </row>
    <row r="66" spans="1:7">
      <c r="A66" s="17"/>
      <c r="B66" s="17"/>
      <c r="C66" s="17"/>
      <c r="D66" s="17"/>
      <c r="E66" s="17"/>
      <c r="F66" s="17"/>
      <c r="G66" s="17"/>
    </row>
  </sheetData>
  <mergeCells count="3">
    <mergeCell ref="A1:G1"/>
    <mergeCell ref="A2:D2"/>
    <mergeCell ref="E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BE7C0-49A3-4CF4-AB85-2ADFC45153EE}">
  <dimension ref="A1:G122"/>
  <sheetViews>
    <sheetView topLeftCell="B1" zoomScale="106" zoomScaleNormal="106" workbookViewId="0">
      <pane ySplit="3" topLeftCell="A4" activePane="bottomLeft" state="frozen"/>
      <selection pane="bottomLeft" activeCell="A3" sqref="A3:XFD3"/>
    </sheetView>
  </sheetViews>
  <sheetFormatPr defaultColWidth="11.42578125" defaultRowHeight="12.75"/>
  <cols>
    <col min="1" max="1" width="22.5703125" style="21" customWidth="1"/>
    <col min="2" max="2" width="38" style="21" customWidth="1"/>
    <col min="3" max="5" width="11.42578125" style="21"/>
    <col min="6" max="6" width="64.7109375" style="21" customWidth="1"/>
    <col min="7" max="7" width="21.28515625" style="21" customWidth="1"/>
    <col min="8" max="16384" width="11.42578125" style="21"/>
  </cols>
  <sheetData>
    <row r="1" spans="1:7">
      <c r="A1" s="53" t="s">
        <v>1202</v>
      </c>
      <c r="B1" s="53"/>
      <c r="C1" s="53"/>
      <c r="D1" s="53"/>
      <c r="E1" s="53"/>
      <c r="F1" s="53"/>
      <c r="G1" s="53"/>
    </row>
    <row r="2" spans="1:7" ht="20.25" customHeight="1">
      <c r="A2" s="52" t="s">
        <v>1</v>
      </c>
      <c r="B2" s="52"/>
      <c r="C2" s="52"/>
      <c r="D2" s="52"/>
      <c r="E2" s="54">
        <f>COUNTIF(G4:G300,"x")/119</f>
        <v>0</v>
      </c>
      <c r="F2" s="54"/>
      <c r="G2" s="54"/>
    </row>
    <row r="3" spans="1:7" s="43" customFormat="1" ht="51">
      <c r="A3" s="1" t="s">
        <v>279</v>
      </c>
      <c r="B3" s="1" t="s">
        <v>2</v>
      </c>
      <c r="C3" s="1" t="s">
        <v>3</v>
      </c>
      <c r="D3" s="1" t="s">
        <v>4</v>
      </c>
      <c r="E3" s="1" t="s">
        <v>5</v>
      </c>
      <c r="F3" s="1" t="s">
        <v>6</v>
      </c>
      <c r="G3" s="5" t="s">
        <v>7</v>
      </c>
    </row>
    <row r="4" spans="1:7" ht="140.25">
      <c r="A4" s="17" t="s">
        <v>1203</v>
      </c>
      <c r="B4" s="17" t="s">
        <v>1204</v>
      </c>
      <c r="C4" s="17"/>
      <c r="D4" s="17"/>
      <c r="E4" s="17"/>
      <c r="F4" s="17" t="s">
        <v>1205</v>
      </c>
      <c r="G4" s="17"/>
    </row>
    <row r="5" spans="1:7" ht="63.75">
      <c r="A5" s="17" t="s">
        <v>1203</v>
      </c>
      <c r="B5" s="17" t="s">
        <v>1204</v>
      </c>
      <c r="C5" s="17"/>
      <c r="D5" s="17"/>
      <c r="E5" s="17"/>
      <c r="F5" s="17" t="s">
        <v>1206</v>
      </c>
      <c r="G5" s="17"/>
    </row>
    <row r="6" spans="1:7" ht="63.75">
      <c r="A6" s="17" t="s">
        <v>1203</v>
      </c>
      <c r="B6" s="17" t="s">
        <v>1204</v>
      </c>
      <c r="C6" s="17"/>
      <c r="D6" s="17"/>
      <c r="E6" s="17"/>
      <c r="F6" s="17" t="s">
        <v>1207</v>
      </c>
      <c r="G6" s="17"/>
    </row>
    <row r="7" spans="1:7" ht="63.75">
      <c r="A7" s="17" t="s">
        <v>1203</v>
      </c>
      <c r="B7" s="17" t="s">
        <v>1208</v>
      </c>
      <c r="C7" s="17"/>
      <c r="D7" s="17"/>
      <c r="E7" s="17"/>
      <c r="F7" s="17" t="s">
        <v>1209</v>
      </c>
      <c r="G7" s="17"/>
    </row>
    <row r="8" spans="1:7" ht="63.75">
      <c r="A8" s="17" t="s">
        <v>1203</v>
      </c>
      <c r="B8" s="17" t="s">
        <v>1208</v>
      </c>
      <c r="C8" s="17"/>
      <c r="D8" s="17"/>
      <c r="E8" s="17"/>
      <c r="F8" s="17" t="s">
        <v>1210</v>
      </c>
      <c r="G8" s="17"/>
    </row>
    <row r="9" spans="1:7" ht="63.75">
      <c r="A9" s="17" t="s">
        <v>1203</v>
      </c>
      <c r="B9" s="17" t="s">
        <v>1208</v>
      </c>
      <c r="C9" s="17"/>
      <c r="D9" s="17"/>
      <c r="E9" s="17"/>
      <c r="F9" s="17" t="s">
        <v>1211</v>
      </c>
      <c r="G9" s="17"/>
    </row>
    <row r="10" spans="1:7" ht="76.5">
      <c r="A10" s="17" t="s">
        <v>1203</v>
      </c>
      <c r="B10" s="17" t="s">
        <v>1208</v>
      </c>
      <c r="C10" s="17"/>
      <c r="D10" s="17"/>
      <c r="E10" s="17"/>
      <c r="F10" s="17" t="s">
        <v>1212</v>
      </c>
      <c r="G10" s="17"/>
    </row>
    <row r="11" spans="1:7" ht="63.75">
      <c r="A11" s="17" t="s">
        <v>1203</v>
      </c>
      <c r="B11" s="17" t="s">
        <v>1208</v>
      </c>
      <c r="C11" s="17"/>
      <c r="D11" s="17"/>
      <c r="E11" s="17"/>
      <c r="F11" s="17" t="s">
        <v>1213</v>
      </c>
      <c r="G11" s="17"/>
    </row>
    <row r="12" spans="1:7" ht="63.75">
      <c r="A12" s="17" t="s">
        <v>1203</v>
      </c>
      <c r="B12" s="17" t="s">
        <v>1208</v>
      </c>
      <c r="C12" s="17"/>
      <c r="D12" s="17"/>
      <c r="E12" s="17"/>
      <c r="F12" s="17" t="s">
        <v>1214</v>
      </c>
      <c r="G12" s="17"/>
    </row>
    <row r="13" spans="1:7" ht="63.75">
      <c r="A13" s="17" t="s">
        <v>1203</v>
      </c>
      <c r="B13" s="17" t="s">
        <v>1208</v>
      </c>
      <c r="C13" s="17"/>
      <c r="D13" s="17"/>
      <c r="E13" s="17"/>
      <c r="F13" s="17" t="s">
        <v>1215</v>
      </c>
      <c r="G13" s="17"/>
    </row>
    <row r="14" spans="1:7" ht="63.75">
      <c r="A14" s="17" t="s">
        <v>1203</v>
      </c>
      <c r="B14" s="17" t="s">
        <v>1208</v>
      </c>
      <c r="C14" s="17"/>
      <c r="D14" s="17"/>
      <c r="E14" s="17"/>
      <c r="F14" s="17" t="s">
        <v>1216</v>
      </c>
      <c r="G14" s="17"/>
    </row>
    <row r="15" spans="1:7" ht="63.75">
      <c r="A15" s="17" t="s">
        <v>1203</v>
      </c>
      <c r="B15" s="17" t="s">
        <v>1208</v>
      </c>
      <c r="C15" s="17"/>
      <c r="D15" s="17"/>
      <c r="E15" s="17"/>
      <c r="F15" s="17" t="s">
        <v>1217</v>
      </c>
      <c r="G15" s="17"/>
    </row>
    <row r="16" spans="1:7" ht="63.75">
      <c r="A16" s="17" t="s">
        <v>1203</v>
      </c>
      <c r="B16" s="17" t="s">
        <v>1208</v>
      </c>
      <c r="C16" s="17"/>
      <c r="D16" s="17"/>
      <c r="E16" s="17"/>
      <c r="F16" s="17" t="s">
        <v>1218</v>
      </c>
      <c r="G16" s="17"/>
    </row>
    <row r="17" spans="1:7" ht="63.75">
      <c r="A17" s="17" t="s">
        <v>1203</v>
      </c>
      <c r="B17" s="17" t="s">
        <v>1219</v>
      </c>
      <c r="C17" s="17"/>
      <c r="D17" s="17"/>
      <c r="E17" s="17"/>
      <c r="F17" s="17" t="s">
        <v>1220</v>
      </c>
      <c r="G17" s="17"/>
    </row>
    <row r="18" spans="1:7" ht="63.75">
      <c r="A18" s="17" t="s">
        <v>1203</v>
      </c>
      <c r="B18" s="17" t="s">
        <v>1219</v>
      </c>
      <c r="C18" s="17"/>
      <c r="D18" s="17"/>
      <c r="E18" s="17"/>
      <c r="F18" s="17" t="s">
        <v>1221</v>
      </c>
      <c r="G18" s="17"/>
    </row>
    <row r="19" spans="1:7" ht="63.75">
      <c r="A19" s="17" t="s">
        <v>1203</v>
      </c>
      <c r="B19" s="17" t="s">
        <v>1219</v>
      </c>
      <c r="C19" s="17"/>
      <c r="D19" s="17"/>
      <c r="E19" s="17"/>
      <c r="F19" s="17" t="s">
        <v>1222</v>
      </c>
      <c r="G19" s="17"/>
    </row>
    <row r="20" spans="1:7" ht="63.75">
      <c r="A20" s="17" t="s">
        <v>1203</v>
      </c>
      <c r="B20" s="17" t="s">
        <v>1219</v>
      </c>
      <c r="C20" s="17"/>
      <c r="D20" s="17"/>
      <c r="E20" s="17"/>
      <c r="F20" s="17" t="s">
        <v>1223</v>
      </c>
      <c r="G20" s="17"/>
    </row>
    <row r="21" spans="1:7" ht="63.75">
      <c r="A21" s="17" t="s">
        <v>1203</v>
      </c>
      <c r="B21" s="17" t="s">
        <v>1219</v>
      </c>
      <c r="C21" s="17"/>
      <c r="D21" s="17"/>
      <c r="E21" s="17"/>
      <c r="F21" s="17" t="s">
        <v>1224</v>
      </c>
      <c r="G21" s="17"/>
    </row>
    <row r="22" spans="1:7" ht="63.75">
      <c r="A22" s="17" t="s">
        <v>1203</v>
      </c>
      <c r="B22" s="17" t="s">
        <v>1219</v>
      </c>
      <c r="C22" s="17"/>
      <c r="D22" s="17"/>
      <c r="E22" s="17"/>
      <c r="F22" s="17" t="s">
        <v>1225</v>
      </c>
      <c r="G22" s="17"/>
    </row>
    <row r="23" spans="1:7" ht="63.75">
      <c r="A23" s="17" t="s">
        <v>1203</v>
      </c>
      <c r="B23" s="17" t="s">
        <v>1219</v>
      </c>
      <c r="C23" s="17"/>
      <c r="D23" s="17"/>
      <c r="E23" s="17"/>
      <c r="F23" s="17" t="s">
        <v>1226</v>
      </c>
      <c r="G23" s="17"/>
    </row>
    <row r="24" spans="1:7" ht="63.75">
      <c r="A24" s="17" t="s">
        <v>1203</v>
      </c>
      <c r="B24" s="17" t="s">
        <v>1219</v>
      </c>
      <c r="C24" s="17"/>
      <c r="D24" s="17"/>
      <c r="E24" s="17"/>
      <c r="F24" s="17" t="s">
        <v>1227</v>
      </c>
      <c r="G24" s="17"/>
    </row>
    <row r="25" spans="1:7" ht="63.75">
      <c r="A25" s="17" t="s">
        <v>1203</v>
      </c>
      <c r="B25" s="17" t="s">
        <v>1219</v>
      </c>
      <c r="C25" s="17"/>
      <c r="D25" s="17"/>
      <c r="E25" s="17"/>
      <c r="F25" s="17" t="s">
        <v>1228</v>
      </c>
      <c r="G25" s="17"/>
    </row>
    <row r="26" spans="1:7" ht="63.75">
      <c r="A26" s="17" t="s">
        <v>1203</v>
      </c>
      <c r="B26" s="17" t="s">
        <v>1229</v>
      </c>
      <c r="C26" s="17"/>
      <c r="D26" s="17"/>
      <c r="E26" s="17"/>
      <c r="F26" s="17" t="s">
        <v>1230</v>
      </c>
      <c r="G26" s="17"/>
    </row>
    <row r="27" spans="1:7" ht="63.75">
      <c r="A27" s="17" t="s">
        <v>1203</v>
      </c>
      <c r="B27" s="17" t="s">
        <v>1229</v>
      </c>
      <c r="C27" s="17"/>
      <c r="D27" s="17"/>
      <c r="E27" s="17"/>
      <c r="F27" s="17" t="s">
        <v>1231</v>
      </c>
      <c r="G27" s="17"/>
    </row>
    <row r="28" spans="1:7" ht="63.75">
      <c r="A28" s="17" t="s">
        <v>1203</v>
      </c>
      <c r="B28" s="17" t="s">
        <v>1229</v>
      </c>
      <c r="C28" s="17"/>
      <c r="D28" s="17"/>
      <c r="E28" s="17"/>
      <c r="F28" s="17" t="s">
        <v>1232</v>
      </c>
      <c r="G28" s="17"/>
    </row>
    <row r="29" spans="1:7" ht="63.75">
      <c r="A29" s="17" t="s">
        <v>1203</v>
      </c>
      <c r="B29" s="17" t="s">
        <v>1229</v>
      </c>
      <c r="C29" s="17"/>
      <c r="D29" s="17"/>
      <c r="E29" s="17"/>
      <c r="F29" s="17" t="s">
        <v>1233</v>
      </c>
      <c r="G29" s="17"/>
    </row>
    <row r="30" spans="1:7" ht="63.75">
      <c r="A30" s="17" t="s">
        <v>1203</v>
      </c>
      <c r="B30" s="17" t="s">
        <v>1229</v>
      </c>
      <c r="C30" s="17"/>
      <c r="D30" s="17"/>
      <c r="E30" s="17"/>
      <c r="F30" s="17" t="s">
        <v>1234</v>
      </c>
      <c r="G30" s="17"/>
    </row>
    <row r="31" spans="1:7" ht="63.75">
      <c r="A31" s="17" t="s">
        <v>1203</v>
      </c>
      <c r="B31" s="17" t="s">
        <v>1059</v>
      </c>
      <c r="C31" s="17"/>
      <c r="D31" s="17"/>
      <c r="E31" s="17"/>
      <c r="F31" s="17" t="s">
        <v>1235</v>
      </c>
      <c r="G31" s="17"/>
    </row>
    <row r="32" spans="1:7" ht="63.75">
      <c r="A32" s="17" t="s">
        <v>1203</v>
      </c>
      <c r="B32" s="17" t="s">
        <v>1059</v>
      </c>
      <c r="C32" s="17"/>
      <c r="D32" s="17"/>
      <c r="E32" s="17"/>
      <c r="F32" s="17" t="s">
        <v>1236</v>
      </c>
      <c r="G32" s="17"/>
    </row>
    <row r="33" spans="1:7" ht="63.75">
      <c r="A33" s="17" t="s">
        <v>1203</v>
      </c>
      <c r="B33" s="17" t="s">
        <v>1059</v>
      </c>
      <c r="C33" s="17"/>
      <c r="D33" s="17"/>
      <c r="E33" s="17"/>
      <c r="F33" s="17" t="s">
        <v>1237</v>
      </c>
      <c r="G33" s="17"/>
    </row>
    <row r="34" spans="1:7" ht="63.75">
      <c r="A34" s="17" t="s">
        <v>1203</v>
      </c>
      <c r="B34" s="17" t="s">
        <v>1238</v>
      </c>
      <c r="C34" s="17" t="s">
        <v>1239</v>
      </c>
      <c r="D34" s="17"/>
      <c r="E34" s="17"/>
      <c r="F34" s="17" t="s">
        <v>1240</v>
      </c>
      <c r="G34" s="17"/>
    </row>
    <row r="35" spans="1:7" ht="63.75">
      <c r="A35" s="17" t="s">
        <v>1203</v>
      </c>
      <c r="B35" s="17" t="s">
        <v>1238</v>
      </c>
      <c r="C35" s="17" t="s">
        <v>1239</v>
      </c>
      <c r="D35" s="17"/>
      <c r="E35" s="17"/>
      <c r="F35" s="17" t="s">
        <v>1241</v>
      </c>
      <c r="G35" s="17"/>
    </row>
    <row r="36" spans="1:7" ht="76.5">
      <c r="A36" s="17" t="s">
        <v>1203</v>
      </c>
      <c r="B36" s="17" t="s">
        <v>1238</v>
      </c>
      <c r="C36" s="17" t="s">
        <v>1239</v>
      </c>
      <c r="D36" s="17"/>
      <c r="E36" s="17"/>
      <c r="F36" s="17" t="s">
        <v>1242</v>
      </c>
      <c r="G36" s="17"/>
    </row>
    <row r="37" spans="1:7" ht="63.75">
      <c r="A37" s="17" t="s">
        <v>1203</v>
      </c>
      <c r="B37" s="17" t="s">
        <v>1238</v>
      </c>
      <c r="C37" s="17" t="s">
        <v>1239</v>
      </c>
      <c r="D37" s="17"/>
      <c r="E37" s="17"/>
      <c r="F37" s="17" t="s">
        <v>1243</v>
      </c>
      <c r="G37" s="17"/>
    </row>
    <row r="38" spans="1:7" ht="63.75">
      <c r="A38" s="17" t="s">
        <v>1203</v>
      </c>
      <c r="B38" s="17" t="s">
        <v>1238</v>
      </c>
      <c r="C38" s="17" t="s">
        <v>1239</v>
      </c>
      <c r="D38" s="17"/>
      <c r="E38" s="17"/>
      <c r="F38" s="17" t="s">
        <v>1244</v>
      </c>
      <c r="G38" s="17"/>
    </row>
    <row r="39" spans="1:7" ht="63.75">
      <c r="A39" s="17" t="s">
        <v>1203</v>
      </c>
      <c r="B39" s="17" t="s">
        <v>1238</v>
      </c>
      <c r="C39" s="17" t="s">
        <v>1239</v>
      </c>
      <c r="D39" s="17"/>
      <c r="E39" s="17"/>
      <c r="F39" s="17" t="s">
        <v>1245</v>
      </c>
      <c r="G39" s="17"/>
    </row>
    <row r="40" spans="1:7" ht="63.75">
      <c r="A40" s="17" t="s">
        <v>1203</v>
      </c>
      <c r="B40" s="17" t="s">
        <v>1238</v>
      </c>
      <c r="C40" s="17" t="s">
        <v>1239</v>
      </c>
      <c r="D40" s="17"/>
      <c r="E40" s="17"/>
      <c r="F40" s="17" t="s">
        <v>1246</v>
      </c>
      <c r="G40" s="17"/>
    </row>
    <row r="41" spans="1:7" ht="76.5">
      <c r="A41" s="17" t="s">
        <v>1203</v>
      </c>
      <c r="B41" s="17" t="s">
        <v>1238</v>
      </c>
      <c r="C41" s="17" t="s">
        <v>1239</v>
      </c>
      <c r="D41" s="17"/>
      <c r="E41" s="17"/>
      <c r="F41" s="17" t="s">
        <v>1247</v>
      </c>
      <c r="G41" s="17"/>
    </row>
    <row r="42" spans="1:7" ht="63.75">
      <c r="A42" s="17" t="s">
        <v>1203</v>
      </c>
      <c r="B42" s="17" t="s">
        <v>1238</v>
      </c>
      <c r="C42" s="17" t="s">
        <v>1239</v>
      </c>
      <c r="D42" s="17"/>
      <c r="E42" s="17"/>
      <c r="F42" s="17" t="s">
        <v>1248</v>
      </c>
      <c r="G42" s="17"/>
    </row>
    <row r="43" spans="1:7" ht="63.75">
      <c r="A43" s="17" t="s">
        <v>1203</v>
      </c>
      <c r="B43" s="17" t="s">
        <v>1238</v>
      </c>
      <c r="C43" s="17" t="s">
        <v>1239</v>
      </c>
      <c r="D43" s="17"/>
      <c r="E43" s="17"/>
      <c r="F43" s="17" t="s">
        <v>1249</v>
      </c>
      <c r="G43" s="17"/>
    </row>
    <row r="44" spans="1:7" ht="89.25">
      <c r="A44" s="17" t="s">
        <v>1203</v>
      </c>
      <c r="B44" s="17" t="s">
        <v>1238</v>
      </c>
      <c r="C44" s="17" t="s">
        <v>1239</v>
      </c>
      <c r="D44" s="17"/>
      <c r="E44" s="17"/>
      <c r="F44" s="17" t="s">
        <v>1250</v>
      </c>
      <c r="G44" s="17"/>
    </row>
    <row r="45" spans="1:7" ht="63.75">
      <c r="A45" s="17" t="s">
        <v>1203</v>
      </c>
      <c r="B45" s="17" t="s">
        <v>1238</v>
      </c>
      <c r="C45" s="17" t="s">
        <v>1239</v>
      </c>
      <c r="D45" s="17"/>
      <c r="E45" s="17"/>
      <c r="F45" s="17" t="s">
        <v>1251</v>
      </c>
      <c r="G45" s="17"/>
    </row>
    <row r="46" spans="1:7" ht="76.5">
      <c r="A46" s="17" t="s">
        <v>1203</v>
      </c>
      <c r="B46" s="17" t="s">
        <v>1238</v>
      </c>
      <c r="C46" s="17" t="s">
        <v>1252</v>
      </c>
      <c r="D46" s="17"/>
      <c r="E46" s="17"/>
      <c r="F46" s="17" t="s">
        <v>1253</v>
      </c>
      <c r="G46" s="17"/>
    </row>
    <row r="47" spans="1:7" ht="63.75">
      <c r="A47" s="17" t="s">
        <v>1203</v>
      </c>
      <c r="B47" s="17" t="s">
        <v>1238</v>
      </c>
      <c r="C47" s="17"/>
      <c r="D47" s="17"/>
      <c r="E47" s="17"/>
      <c r="F47" s="17" t="s">
        <v>1254</v>
      </c>
      <c r="G47" s="17"/>
    </row>
    <row r="48" spans="1:7" ht="89.25">
      <c r="A48" s="17" t="s">
        <v>1203</v>
      </c>
      <c r="B48" s="17" t="s">
        <v>1238</v>
      </c>
      <c r="C48" s="17"/>
      <c r="D48" s="17"/>
      <c r="E48" s="17"/>
      <c r="F48" s="17" t="s">
        <v>1255</v>
      </c>
      <c r="G48" s="17"/>
    </row>
    <row r="49" spans="1:7" ht="63.75">
      <c r="A49" s="17" t="s">
        <v>1203</v>
      </c>
      <c r="B49" s="17" t="s">
        <v>1256</v>
      </c>
      <c r="C49" s="17"/>
      <c r="D49" s="17"/>
      <c r="E49" s="17"/>
      <c r="F49" s="17" t="s">
        <v>1257</v>
      </c>
      <c r="G49" s="17"/>
    </row>
    <row r="50" spans="1:7" ht="63.75">
      <c r="A50" s="17" t="s">
        <v>1203</v>
      </c>
      <c r="B50" s="17" t="s">
        <v>1256</v>
      </c>
      <c r="C50" s="17"/>
      <c r="D50" s="17"/>
      <c r="E50" s="17"/>
      <c r="F50" s="17" t="s">
        <v>1258</v>
      </c>
      <c r="G50" s="17"/>
    </row>
    <row r="51" spans="1:7" ht="63.75">
      <c r="A51" s="17" t="s">
        <v>1203</v>
      </c>
      <c r="B51" s="17" t="s">
        <v>1256</v>
      </c>
      <c r="C51" s="17"/>
      <c r="D51" s="17"/>
      <c r="E51" s="17"/>
      <c r="F51" s="17" t="s">
        <v>1259</v>
      </c>
      <c r="G51" s="17"/>
    </row>
    <row r="52" spans="1:7" ht="63.75">
      <c r="A52" s="17" t="s">
        <v>1203</v>
      </c>
      <c r="B52" s="17" t="s">
        <v>1256</v>
      </c>
      <c r="C52" s="17"/>
      <c r="D52" s="17"/>
      <c r="E52" s="17"/>
      <c r="F52" s="17" t="s">
        <v>1260</v>
      </c>
      <c r="G52" s="17"/>
    </row>
    <row r="53" spans="1:7" ht="63.75">
      <c r="A53" s="17" t="s">
        <v>1203</v>
      </c>
      <c r="B53" s="17" t="s">
        <v>1256</v>
      </c>
      <c r="C53" s="17"/>
      <c r="D53" s="17"/>
      <c r="E53" s="17"/>
      <c r="F53" s="17" t="s">
        <v>1261</v>
      </c>
      <c r="G53" s="17"/>
    </row>
    <row r="54" spans="1:7" ht="63.75">
      <c r="A54" s="17" t="s">
        <v>1203</v>
      </c>
      <c r="B54" s="17" t="s">
        <v>1256</v>
      </c>
      <c r="C54" s="17"/>
      <c r="D54" s="17"/>
      <c r="E54" s="17"/>
      <c r="F54" s="17" t="s">
        <v>1262</v>
      </c>
      <c r="G54" s="17"/>
    </row>
    <row r="55" spans="1:7" ht="63.75">
      <c r="A55" s="17" t="s">
        <v>1203</v>
      </c>
      <c r="B55" s="17" t="s">
        <v>1256</v>
      </c>
      <c r="C55" s="17"/>
      <c r="D55" s="17"/>
      <c r="E55" s="17"/>
      <c r="F55" s="17" t="s">
        <v>1263</v>
      </c>
      <c r="G55" s="17"/>
    </row>
    <row r="56" spans="1:7" ht="89.25">
      <c r="A56" s="17" t="s">
        <v>1203</v>
      </c>
      <c r="B56" s="17" t="s">
        <v>1256</v>
      </c>
      <c r="C56" s="17"/>
      <c r="D56" s="17"/>
      <c r="E56" s="17"/>
      <c r="F56" s="17" t="s">
        <v>1264</v>
      </c>
      <c r="G56" s="17"/>
    </row>
    <row r="57" spans="1:7" ht="63.75">
      <c r="A57" s="17" t="s">
        <v>1203</v>
      </c>
      <c r="B57" s="17" t="s">
        <v>1256</v>
      </c>
      <c r="C57" s="17"/>
      <c r="D57" s="17"/>
      <c r="E57" s="17"/>
      <c r="F57" s="17" t="s">
        <v>1265</v>
      </c>
      <c r="G57" s="17"/>
    </row>
    <row r="58" spans="1:7" ht="63.75">
      <c r="A58" s="17" t="s">
        <v>1203</v>
      </c>
      <c r="B58" s="17" t="s">
        <v>1256</v>
      </c>
      <c r="C58" s="17"/>
      <c r="D58" s="17"/>
      <c r="E58" s="17"/>
      <c r="F58" s="17" t="s">
        <v>1266</v>
      </c>
      <c r="G58" s="17"/>
    </row>
    <row r="59" spans="1:7" ht="63.75">
      <c r="A59" s="17" t="s">
        <v>1203</v>
      </c>
      <c r="B59" s="17" t="s">
        <v>1256</v>
      </c>
      <c r="C59" s="17"/>
      <c r="D59" s="17"/>
      <c r="E59" s="17"/>
      <c r="F59" s="17" t="s">
        <v>1267</v>
      </c>
      <c r="G59" s="17"/>
    </row>
    <row r="60" spans="1:7" ht="63.75">
      <c r="A60" s="17" t="s">
        <v>1203</v>
      </c>
      <c r="B60" s="17" t="s">
        <v>1256</v>
      </c>
      <c r="C60" s="36"/>
      <c r="D60" s="36"/>
      <c r="E60" s="36"/>
      <c r="F60" s="36" t="s">
        <v>1268</v>
      </c>
      <c r="G60" s="36"/>
    </row>
    <row r="61" spans="1:7" ht="63.75">
      <c r="A61" s="17" t="s">
        <v>1203</v>
      </c>
      <c r="B61" s="36" t="s">
        <v>1269</v>
      </c>
      <c r="C61" s="36" t="s">
        <v>1270</v>
      </c>
      <c r="D61" s="36"/>
      <c r="E61" s="36"/>
      <c r="F61" s="36" t="s">
        <v>1271</v>
      </c>
      <c r="G61" s="36"/>
    </row>
    <row r="62" spans="1:7" ht="63.75">
      <c r="A62" s="17" t="s">
        <v>1203</v>
      </c>
      <c r="B62" s="36" t="s">
        <v>1269</v>
      </c>
      <c r="C62" s="36" t="s">
        <v>1270</v>
      </c>
      <c r="D62" s="36"/>
      <c r="E62" s="36"/>
      <c r="F62" s="36" t="s">
        <v>1272</v>
      </c>
      <c r="G62" s="36"/>
    </row>
    <row r="63" spans="1:7" ht="63.75">
      <c r="A63" s="17" t="s">
        <v>1203</v>
      </c>
      <c r="B63" s="36" t="s">
        <v>1269</v>
      </c>
      <c r="C63" s="36" t="s">
        <v>1270</v>
      </c>
      <c r="D63" s="36"/>
      <c r="E63" s="36"/>
      <c r="F63" s="36" t="s">
        <v>1273</v>
      </c>
      <c r="G63" s="36"/>
    </row>
    <row r="64" spans="1:7" ht="102">
      <c r="A64" s="17" t="s">
        <v>1203</v>
      </c>
      <c r="B64" s="36" t="s">
        <v>1269</v>
      </c>
      <c r="C64" s="36" t="s">
        <v>1270</v>
      </c>
      <c r="D64" s="36"/>
      <c r="E64" s="36"/>
      <c r="F64" s="36" t="s">
        <v>1274</v>
      </c>
      <c r="G64" s="36"/>
    </row>
    <row r="65" spans="1:7" ht="63.75">
      <c r="A65" s="17" t="s">
        <v>1203</v>
      </c>
      <c r="B65" s="36" t="s">
        <v>1269</v>
      </c>
      <c r="C65" s="36" t="s">
        <v>1270</v>
      </c>
      <c r="D65" s="36"/>
      <c r="E65" s="36"/>
      <c r="F65" s="36" t="s">
        <v>1275</v>
      </c>
      <c r="G65" s="36"/>
    </row>
    <row r="66" spans="1:7" ht="63.75">
      <c r="A66" s="17" t="s">
        <v>1203</v>
      </c>
      <c r="B66" s="36" t="s">
        <v>1269</v>
      </c>
      <c r="C66" s="36" t="s">
        <v>1276</v>
      </c>
      <c r="D66" s="36"/>
      <c r="E66" s="36"/>
      <c r="F66" s="36" t="s">
        <v>1277</v>
      </c>
      <c r="G66" s="36"/>
    </row>
    <row r="67" spans="1:7" ht="63.75">
      <c r="A67" s="17" t="s">
        <v>1203</v>
      </c>
      <c r="B67" s="36" t="s">
        <v>1269</v>
      </c>
      <c r="C67" s="36" t="s">
        <v>1276</v>
      </c>
      <c r="D67" s="36"/>
      <c r="E67" s="36"/>
      <c r="F67" s="36" t="s">
        <v>1278</v>
      </c>
      <c r="G67" s="36"/>
    </row>
    <row r="68" spans="1:7" ht="114.75">
      <c r="A68" s="36" t="s">
        <v>1279</v>
      </c>
      <c r="B68" s="36"/>
      <c r="C68" s="36"/>
      <c r="D68" s="36"/>
      <c r="E68" s="36"/>
      <c r="F68" s="36" t="s">
        <v>1280</v>
      </c>
      <c r="G68" s="36"/>
    </row>
    <row r="69" spans="1:7" ht="63.75">
      <c r="A69" s="36" t="s">
        <v>1279</v>
      </c>
      <c r="B69" s="36"/>
      <c r="C69" s="36"/>
      <c r="D69" s="36"/>
      <c r="E69" s="36"/>
      <c r="F69" s="36" t="s">
        <v>1281</v>
      </c>
      <c r="G69" s="36"/>
    </row>
    <row r="70" spans="1:7" ht="38.25">
      <c r="A70" s="36" t="s">
        <v>1279</v>
      </c>
      <c r="B70" s="36"/>
      <c r="C70" s="36"/>
      <c r="D70" s="36"/>
      <c r="E70" s="36"/>
      <c r="F70" s="36" t="s">
        <v>1282</v>
      </c>
      <c r="G70" s="36"/>
    </row>
    <row r="71" spans="1:7" ht="38.25">
      <c r="A71" s="36" t="s">
        <v>1279</v>
      </c>
      <c r="B71" s="36"/>
      <c r="C71" s="36"/>
      <c r="D71" s="36"/>
      <c r="E71" s="36"/>
      <c r="F71" s="36" t="s">
        <v>1283</v>
      </c>
      <c r="G71" s="36"/>
    </row>
    <row r="72" spans="1:7" ht="25.5">
      <c r="A72" s="36" t="s">
        <v>1279</v>
      </c>
      <c r="B72" s="36"/>
      <c r="C72" s="36"/>
      <c r="D72" s="36"/>
      <c r="E72" s="36"/>
      <c r="F72" s="36" t="s">
        <v>1284</v>
      </c>
      <c r="G72" s="36"/>
    </row>
    <row r="73" spans="1:7">
      <c r="A73" s="36" t="s">
        <v>1279</v>
      </c>
      <c r="B73" s="36"/>
      <c r="C73" s="36"/>
      <c r="D73" s="36"/>
      <c r="E73" s="36"/>
      <c r="F73" s="36" t="s">
        <v>1285</v>
      </c>
      <c r="G73" s="36"/>
    </row>
    <row r="74" spans="1:7" ht="76.5">
      <c r="A74" s="36" t="s">
        <v>1279</v>
      </c>
      <c r="B74" s="36"/>
      <c r="C74" s="36"/>
      <c r="D74" s="36"/>
      <c r="E74" s="36"/>
      <c r="F74" s="36" t="s">
        <v>1286</v>
      </c>
      <c r="G74" s="36"/>
    </row>
    <row r="75" spans="1:7" ht="63.75">
      <c r="A75" s="36" t="s">
        <v>1279</v>
      </c>
      <c r="B75" s="36"/>
      <c r="C75" s="36"/>
      <c r="D75" s="36"/>
      <c r="E75" s="36"/>
      <c r="F75" s="36" t="s">
        <v>1287</v>
      </c>
      <c r="G75" s="36"/>
    </row>
    <row r="76" spans="1:7">
      <c r="A76" s="36" t="s">
        <v>1279</v>
      </c>
      <c r="B76" s="36"/>
      <c r="C76" s="36"/>
      <c r="D76" s="36"/>
      <c r="E76" s="36"/>
      <c r="F76" s="36" t="s">
        <v>1288</v>
      </c>
      <c r="G76" s="36"/>
    </row>
    <row r="77" spans="1:7" ht="38.25">
      <c r="A77" s="36" t="s">
        <v>1289</v>
      </c>
      <c r="B77" s="36" t="s">
        <v>1290</v>
      </c>
      <c r="C77" s="36"/>
      <c r="D77" s="36"/>
      <c r="E77" s="36"/>
      <c r="F77" s="36" t="s">
        <v>1291</v>
      </c>
      <c r="G77" s="36"/>
    </row>
    <row r="78" spans="1:7" ht="51">
      <c r="A78" s="36" t="s">
        <v>1289</v>
      </c>
      <c r="B78" s="36" t="s">
        <v>1290</v>
      </c>
      <c r="C78" s="36"/>
      <c r="D78" s="36"/>
      <c r="E78" s="36"/>
      <c r="F78" s="36" t="s">
        <v>1292</v>
      </c>
      <c r="G78" s="36"/>
    </row>
    <row r="79" spans="1:7" ht="38.25">
      <c r="A79" s="36" t="s">
        <v>1289</v>
      </c>
      <c r="B79" s="36" t="s">
        <v>1290</v>
      </c>
      <c r="C79" s="36"/>
      <c r="D79" s="36"/>
      <c r="E79" s="36"/>
      <c r="F79" s="36" t="s">
        <v>1293</v>
      </c>
      <c r="G79" s="36"/>
    </row>
    <row r="80" spans="1:7" ht="38.25">
      <c r="A80" s="36" t="s">
        <v>1289</v>
      </c>
      <c r="B80" s="36" t="s">
        <v>1290</v>
      </c>
      <c r="C80" s="36"/>
      <c r="D80" s="36"/>
      <c r="E80" s="36"/>
      <c r="F80" s="36" t="s">
        <v>1294</v>
      </c>
      <c r="G80" s="36"/>
    </row>
    <row r="81" spans="1:7" ht="38.25">
      <c r="A81" s="36" t="s">
        <v>1289</v>
      </c>
      <c r="B81" s="36" t="s">
        <v>1290</v>
      </c>
      <c r="C81" s="36"/>
      <c r="D81" s="36"/>
      <c r="E81" s="36"/>
      <c r="F81" s="36" t="s">
        <v>1295</v>
      </c>
      <c r="G81" s="36"/>
    </row>
    <row r="82" spans="1:7" ht="38.25">
      <c r="A82" s="36" t="s">
        <v>1289</v>
      </c>
      <c r="B82" s="36" t="s">
        <v>1290</v>
      </c>
      <c r="C82" s="36"/>
      <c r="D82" s="36"/>
      <c r="E82" s="36"/>
      <c r="F82" s="36" t="s">
        <v>1296</v>
      </c>
      <c r="G82" s="36"/>
    </row>
    <row r="83" spans="1:7" ht="38.25">
      <c r="A83" s="36" t="s">
        <v>1289</v>
      </c>
      <c r="B83" s="36" t="s">
        <v>1290</v>
      </c>
      <c r="C83" s="36"/>
      <c r="D83" s="36"/>
      <c r="E83" s="36"/>
      <c r="F83" s="36" t="s">
        <v>1297</v>
      </c>
      <c r="G83" s="36"/>
    </row>
    <row r="84" spans="1:7" ht="63.75">
      <c r="A84" s="36" t="s">
        <v>1289</v>
      </c>
      <c r="B84" s="36" t="s">
        <v>1290</v>
      </c>
      <c r="C84" s="36"/>
      <c r="D84" s="36"/>
      <c r="E84" s="36"/>
      <c r="F84" s="36" t="s">
        <v>1298</v>
      </c>
      <c r="G84" s="36"/>
    </row>
    <row r="85" spans="1:7" ht="63.75">
      <c r="A85" s="36" t="s">
        <v>1289</v>
      </c>
      <c r="B85" s="36" t="s">
        <v>1290</v>
      </c>
      <c r="C85" s="36"/>
      <c r="D85" s="36"/>
      <c r="E85" s="36"/>
      <c r="F85" s="36" t="s">
        <v>1299</v>
      </c>
      <c r="G85" s="36"/>
    </row>
    <row r="86" spans="1:7" ht="38.25">
      <c r="A86" s="36" t="s">
        <v>1289</v>
      </c>
      <c r="B86" s="36" t="s">
        <v>1290</v>
      </c>
      <c r="C86" s="36"/>
      <c r="D86" s="36"/>
      <c r="E86" s="36"/>
      <c r="F86" s="36" t="s">
        <v>1300</v>
      </c>
      <c r="G86" s="36"/>
    </row>
    <row r="87" spans="1:7" ht="38.25">
      <c r="A87" s="36" t="s">
        <v>1289</v>
      </c>
      <c r="B87" s="36" t="s">
        <v>1290</v>
      </c>
      <c r="C87" s="36"/>
      <c r="D87" s="36"/>
      <c r="E87" s="36"/>
      <c r="F87" s="36" t="s">
        <v>1301</v>
      </c>
      <c r="G87" s="36"/>
    </row>
    <row r="88" spans="1:7" ht="38.25">
      <c r="A88" s="36" t="s">
        <v>1289</v>
      </c>
      <c r="B88" s="36" t="s">
        <v>1290</v>
      </c>
      <c r="C88" s="36"/>
      <c r="D88" s="36"/>
      <c r="E88" s="36"/>
      <c r="F88" s="36" t="s">
        <v>1302</v>
      </c>
      <c r="G88" s="36"/>
    </row>
    <row r="89" spans="1:7" ht="38.25">
      <c r="A89" s="36" t="s">
        <v>1289</v>
      </c>
      <c r="B89" s="36" t="s">
        <v>1290</v>
      </c>
      <c r="C89" s="36"/>
      <c r="D89" s="36"/>
      <c r="E89" s="36"/>
      <c r="F89" s="36" t="s">
        <v>1303</v>
      </c>
      <c r="G89" s="36"/>
    </row>
    <row r="90" spans="1:7" ht="89.25">
      <c r="A90" s="36" t="s">
        <v>1289</v>
      </c>
      <c r="B90" s="36" t="s">
        <v>1290</v>
      </c>
      <c r="C90" s="36"/>
      <c r="D90" s="36"/>
      <c r="E90" s="36"/>
      <c r="F90" s="36" t="s">
        <v>1304</v>
      </c>
      <c r="G90" s="36"/>
    </row>
    <row r="91" spans="1:7" ht="38.25">
      <c r="A91" s="36" t="s">
        <v>1289</v>
      </c>
      <c r="B91" s="36" t="s">
        <v>1305</v>
      </c>
      <c r="C91" s="36"/>
      <c r="D91" s="36"/>
      <c r="E91" s="36"/>
      <c r="F91" s="36" t="s">
        <v>1306</v>
      </c>
      <c r="G91" s="36"/>
    </row>
    <row r="92" spans="1:7" ht="38.25">
      <c r="A92" s="36" t="s">
        <v>1289</v>
      </c>
      <c r="B92" s="36" t="s">
        <v>1305</v>
      </c>
      <c r="C92" s="36"/>
      <c r="D92" s="36"/>
      <c r="E92" s="36"/>
      <c r="F92" s="36" t="s">
        <v>1307</v>
      </c>
      <c r="G92" s="36"/>
    </row>
    <row r="93" spans="1:7" ht="38.25">
      <c r="A93" s="36" t="s">
        <v>1289</v>
      </c>
      <c r="B93" s="36" t="s">
        <v>1305</v>
      </c>
      <c r="C93" s="36"/>
      <c r="D93" s="36"/>
      <c r="E93" s="36"/>
      <c r="F93" s="36" t="s">
        <v>1308</v>
      </c>
      <c r="G93" s="36"/>
    </row>
    <row r="94" spans="1:7" ht="38.25">
      <c r="A94" s="36" t="s">
        <v>1289</v>
      </c>
      <c r="B94" s="36" t="s">
        <v>1305</v>
      </c>
      <c r="C94" s="36"/>
      <c r="D94" s="36"/>
      <c r="E94" s="36"/>
      <c r="F94" s="36" t="s">
        <v>1309</v>
      </c>
      <c r="G94" s="36"/>
    </row>
    <row r="95" spans="1:7" ht="38.25">
      <c r="A95" s="36" t="s">
        <v>1289</v>
      </c>
      <c r="B95" s="36" t="s">
        <v>1310</v>
      </c>
      <c r="C95" s="36"/>
      <c r="D95" s="36"/>
      <c r="E95" s="36"/>
      <c r="F95" s="36" t="s">
        <v>1311</v>
      </c>
      <c r="G95" s="36"/>
    </row>
    <row r="96" spans="1:7" ht="38.25">
      <c r="A96" s="36" t="s">
        <v>1289</v>
      </c>
      <c r="B96" s="36" t="s">
        <v>1310</v>
      </c>
      <c r="C96" s="36"/>
      <c r="D96" s="36"/>
      <c r="E96" s="36"/>
      <c r="F96" s="36" t="s">
        <v>1312</v>
      </c>
      <c r="G96" s="36"/>
    </row>
    <row r="97" spans="1:7" ht="38.25">
      <c r="A97" s="36" t="s">
        <v>1289</v>
      </c>
      <c r="B97" s="36" t="s">
        <v>1310</v>
      </c>
      <c r="C97" s="36"/>
      <c r="D97" s="36"/>
      <c r="E97" s="36"/>
      <c r="F97" s="36" t="s">
        <v>1313</v>
      </c>
      <c r="G97" s="36"/>
    </row>
    <row r="98" spans="1:7" ht="38.25">
      <c r="A98" s="36" t="s">
        <v>1289</v>
      </c>
      <c r="B98" s="36" t="s">
        <v>1310</v>
      </c>
      <c r="C98" s="36"/>
      <c r="D98" s="36"/>
      <c r="E98" s="36"/>
      <c r="F98" s="36" t="s">
        <v>1314</v>
      </c>
      <c r="G98" s="36"/>
    </row>
    <row r="99" spans="1:7" ht="38.25">
      <c r="A99" s="36" t="s">
        <v>1289</v>
      </c>
      <c r="B99" s="36" t="s">
        <v>1310</v>
      </c>
      <c r="C99" s="36"/>
      <c r="D99" s="36"/>
      <c r="E99" s="36"/>
      <c r="F99" s="36" t="s">
        <v>1315</v>
      </c>
      <c r="G99" s="36"/>
    </row>
    <row r="100" spans="1:7" ht="38.25">
      <c r="A100" s="36" t="s">
        <v>1289</v>
      </c>
      <c r="B100" s="36" t="s">
        <v>1310</v>
      </c>
      <c r="C100" s="36"/>
      <c r="D100" s="36"/>
      <c r="E100" s="36"/>
      <c r="F100" s="36" t="s">
        <v>1316</v>
      </c>
      <c r="G100" s="36"/>
    </row>
    <row r="101" spans="1:7" ht="25.5">
      <c r="A101" s="36" t="s">
        <v>1317</v>
      </c>
      <c r="B101" s="36"/>
      <c r="C101" s="36"/>
      <c r="D101" s="36"/>
      <c r="E101" s="36"/>
      <c r="F101" s="36" t="s">
        <v>1318</v>
      </c>
      <c r="G101" s="36"/>
    </row>
    <row r="102" spans="1:7" ht="25.5">
      <c r="A102" s="36" t="s">
        <v>1317</v>
      </c>
      <c r="B102" s="36"/>
      <c r="C102" s="36"/>
      <c r="D102" s="36"/>
      <c r="E102" s="36"/>
      <c r="F102" s="36" t="s">
        <v>1319</v>
      </c>
      <c r="G102" s="36"/>
    </row>
    <row r="103" spans="1:7" ht="25.5">
      <c r="A103" s="36" t="s">
        <v>1317</v>
      </c>
      <c r="B103" s="36"/>
      <c r="C103" s="36"/>
      <c r="D103" s="36"/>
      <c r="E103" s="36"/>
      <c r="F103" s="36" t="s">
        <v>1320</v>
      </c>
      <c r="G103" s="36"/>
    </row>
    <row r="104" spans="1:7" ht="63.75">
      <c r="A104" s="36" t="s">
        <v>1317</v>
      </c>
      <c r="B104" s="36"/>
      <c r="C104" s="36"/>
      <c r="D104" s="36"/>
      <c r="E104" s="36"/>
      <c r="F104" s="36" t="s">
        <v>1321</v>
      </c>
      <c r="G104" s="36"/>
    </row>
    <row r="105" spans="1:7" ht="25.5">
      <c r="A105" s="36" t="s">
        <v>1317</v>
      </c>
      <c r="B105" s="36"/>
      <c r="C105" s="36"/>
      <c r="D105" s="36"/>
      <c r="E105" s="36"/>
      <c r="F105" s="36" t="s">
        <v>1322</v>
      </c>
      <c r="G105" s="36"/>
    </row>
    <row r="106" spans="1:7" ht="25.5">
      <c r="A106" s="36" t="s">
        <v>1317</v>
      </c>
      <c r="B106" s="36"/>
      <c r="C106" s="36"/>
      <c r="D106" s="36"/>
      <c r="E106" s="36"/>
      <c r="F106" s="36" t="s">
        <v>1323</v>
      </c>
      <c r="G106" s="36"/>
    </row>
    <row r="107" spans="1:7" ht="25.5">
      <c r="A107" s="36" t="s">
        <v>1317</v>
      </c>
      <c r="B107" s="36"/>
      <c r="C107" s="36"/>
      <c r="D107" s="36"/>
      <c r="E107" s="36"/>
      <c r="F107" s="36" t="s">
        <v>1324</v>
      </c>
      <c r="G107" s="36"/>
    </row>
    <row r="108" spans="1:7" ht="25.5">
      <c r="A108" s="36" t="s">
        <v>1317</v>
      </c>
      <c r="B108" s="36"/>
      <c r="C108" s="36"/>
      <c r="D108" s="36"/>
      <c r="E108" s="36"/>
      <c r="F108" s="36" t="s">
        <v>1325</v>
      </c>
      <c r="G108" s="36"/>
    </row>
    <row r="109" spans="1:7" ht="51">
      <c r="A109" s="36" t="s">
        <v>1326</v>
      </c>
      <c r="B109" s="36"/>
      <c r="C109" s="36"/>
      <c r="D109" s="36"/>
      <c r="E109" s="36"/>
      <c r="F109" s="36" t="s">
        <v>1327</v>
      </c>
      <c r="G109" s="36"/>
    </row>
    <row r="110" spans="1:7" ht="51">
      <c r="A110" s="36" t="s">
        <v>1326</v>
      </c>
      <c r="B110" s="36"/>
      <c r="C110" s="36"/>
      <c r="D110" s="36"/>
      <c r="E110" s="36"/>
      <c r="F110" s="36" t="s">
        <v>1328</v>
      </c>
      <c r="G110" s="36"/>
    </row>
    <row r="111" spans="1:7" ht="51">
      <c r="A111" s="36" t="s">
        <v>1326</v>
      </c>
      <c r="B111" s="36"/>
      <c r="C111" s="36"/>
      <c r="D111" s="36"/>
      <c r="E111" s="36"/>
      <c r="F111" s="36" t="s">
        <v>1329</v>
      </c>
      <c r="G111" s="36"/>
    </row>
    <row r="112" spans="1:7" ht="51">
      <c r="A112" s="36" t="s">
        <v>1326</v>
      </c>
      <c r="B112" s="36"/>
      <c r="C112" s="36"/>
      <c r="D112" s="36"/>
      <c r="E112" s="36"/>
      <c r="F112" s="36" t="s">
        <v>1330</v>
      </c>
      <c r="G112" s="36"/>
    </row>
    <row r="113" spans="1:7" ht="51">
      <c r="A113" s="36" t="s">
        <v>1326</v>
      </c>
      <c r="B113" s="36"/>
      <c r="C113" s="36"/>
      <c r="D113" s="36"/>
      <c r="E113" s="36"/>
      <c r="F113" s="36" t="s">
        <v>1331</v>
      </c>
      <c r="G113" s="36"/>
    </row>
    <row r="114" spans="1:7" ht="51">
      <c r="A114" s="36" t="s">
        <v>1326</v>
      </c>
      <c r="B114" s="36"/>
      <c r="C114" s="36"/>
      <c r="D114" s="36"/>
      <c r="E114" s="36"/>
      <c r="F114" s="36" t="s">
        <v>1332</v>
      </c>
      <c r="G114" s="36"/>
    </row>
    <row r="115" spans="1:7" ht="51">
      <c r="A115" s="36" t="s">
        <v>1326</v>
      </c>
      <c r="B115" s="36"/>
      <c r="C115" s="36"/>
      <c r="D115" s="36"/>
      <c r="E115" s="36"/>
      <c r="F115" s="36" t="s">
        <v>1333</v>
      </c>
      <c r="G115" s="36"/>
    </row>
    <row r="116" spans="1:7" ht="51">
      <c r="A116" s="36" t="s">
        <v>1326</v>
      </c>
      <c r="B116" s="36"/>
      <c r="C116" s="36"/>
      <c r="D116" s="36"/>
      <c r="E116" s="36"/>
      <c r="F116" s="36" t="s">
        <v>1334</v>
      </c>
      <c r="G116" s="36"/>
    </row>
    <row r="117" spans="1:7" ht="51">
      <c r="A117" s="36" t="s">
        <v>1326</v>
      </c>
      <c r="B117" s="36"/>
      <c r="C117" s="36"/>
      <c r="D117" s="36"/>
      <c r="E117" s="36"/>
      <c r="F117" s="36" t="s">
        <v>1335</v>
      </c>
      <c r="G117" s="36"/>
    </row>
    <row r="118" spans="1:7" ht="51">
      <c r="A118" s="36" t="s">
        <v>1326</v>
      </c>
      <c r="B118" s="36"/>
      <c r="C118" s="36"/>
      <c r="D118" s="36"/>
      <c r="E118" s="36"/>
      <c r="F118" s="36" t="s">
        <v>1336</v>
      </c>
      <c r="G118" s="36"/>
    </row>
    <row r="119" spans="1:7" ht="51">
      <c r="A119" s="36" t="s">
        <v>1326</v>
      </c>
      <c r="B119" s="36"/>
      <c r="C119" s="36"/>
      <c r="D119" s="36"/>
      <c r="E119" s="36"/>
      <c r="F119" s="36" t="s">
        <v>1337</v>
      </c>
      <c r="G119" s="36"/>
    </row>
    <row r="120" spans="1:7" ht="51">
      <c r="A120" s="36" t="s">
        <v>1326</v>
      </c>
      <c r="B120" s="36"/>
      <c r="C120" s="36"/>
      <c r="D120" s="36"/>
      <c r="E120" s="36"/>
      <c r="F120" s="36" t="s">
        <v>1338</v>
      </c>
      <c r="G120" s="36"/>
    </row>
    <row r="121" spans="1:7" ht="51">
      <c r="A121" s="36" t="s">
        <v>1326</v>
      </c>
      <c r="B121" s="36"/>
      <c r="C121" s="36"/>
      <c r="D121" s="36"/>
      <c r="E121" s="36"/>
      <c r="F121" s="36" t="s">
        <v>1339</v>
      </c>
      <c r="G121" s="36"/>
    </row>
    <row r="122" spans="1:7" ht="51">
      <c r="A122" s="36" t="s">
        <v>1326</v>
      </c>
      <c r="B122" s="36"/>
      <c r="C122" s="36"/>
      <c r="D122" s="36"/>
      <c r="E122" s="36"/>
      <c r="F122" s="36" t="s">
        <v>1340</v>
      </c>
      <c r="G122" s="36"/>
    </row>
  </sheetData>
  <mergeCells count="3">
    <mergeCell ref="A1:G1"/>
    <mergeCell ref="A2:D2"/>
    <mergeCell ref="E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3129-2EA0-415F-BB6E-48D0261E1D8E}">
  <dimension ref="A1:G108"/>
  <sheetViews>
    <sheetView topLeftCell="B1" zoomScaleNormal="100" workbookViewId="0">
      <pane ySplit="3" topLeftCell="A4" activePane="bottomLeft" state="frozen"/>
      <selection pane="bottomLeft" activeCell="A3" sqref="A3:XFD3"/>
    </sheetView>
  </sheetViews>
  <sheetFormatPr defaultColWidth="11.42578125" defaultRowHeight="12.75"/>
  <cols>
    <col min="1" max="1" width="22.5703125" style="21" customWidth="1"/>
    <col min="2" max="2" width="38" style="21" customWidth="1"/>
    <col min="3" max="5" width="11.42578125" style="21"/>
    <col min="6" max="6" width="64.7109375" style="21" customWidth="1"/>
    <col min="7" max="7" width="30.42578125" style="21" customWidth="1"/>
    <col min="8" max="16384" width="11.42578125" style="21"/>
  </cols>
  <sheetData>
    <row r="1" spans="1:7">
      <c r="A1" s="53" t="s">
        <v>1202</v>
      </c>
      <c r="B1" s="53"/>
      <c r="C1" s="53"/>
      <c r="D1" s="53"/>
      <c r="E1" s="53"/>
      <c r="F1" s="53"/>
      <c r="G1" s="53"/>
    </row>
    <row r="2" spans="1:7" ht="20.25" customHeight="1">
      <c r="A2" s="52" t="s">
        <v>1</v>
      </c>
      <c r="B2" s="52"/>
      <c r="C2" s="52"/>
      <c r="D2" s="52"/>
      <c r="E2" s="54">
        <f>COUNTIF(G4:G300,"x")/105</f>
        <v>0</v>
      </c>
      <c r="F2" s="54"/>
      <c r="G2" s="54"/>
    </row>
    <row r="3" spans="1:7" s="43" customFormat="1" ht="38.25">
      <c r="A3" s="1" t="s">
        <v>279</v>
      </c>
      <c r="B3" s="1" t="s">
        <v>2</v>
      </c>
      <c r="C3" s="1" t="s">
        <v>3</v>
      </c>
      <c r="D3" s="1" t="s">
        <v>4</v>
      </c>
      <c r="E3" s="1" t="s">
        <v>5</v>
      </c>
      <c r="F3" s="1" t="s">
        <v>6</v>
      </c>
      <c r="G3" s="5" t="s">
        <v>7</v>
      </c>
    </row>
    <row r="4" spans="1:7" ht="140.25">
      <c r="A4" s="17" t="s">
        <v>1203</v>
      </c>
      <c r="B4" s="17" t="s">
        <v>1204</v>
      </c>
      <c r="C4" s="17"/>
      <c r="D4" s="17"/>
      <c r="E4" s="17"/>
      <c r="F4" s="17" t="s">
        <v>1205</v>
      </c>
      <c r="G4" s="17"/>
    </row>
    <row r="5" spans="1:7" ht="63.75">
      <c r="A5" s="17" t="s">
        <v>1203</v>
      </c>
      <c r="B5" s="17" t="s">
        <v>1204</v>
      </c>
      <c r="C5" s="17"/>
      <c r="D5" s="17"/>
      <c r="E5" s="17"/>
      <c r="F5" s="17" t="s">
        <v>1206</v>
      </c>
      <c r="G5" s="17"/>
    </row>
    <row r="6" spans="1:7" ht="63.75">
      <c r="A6" s="17" t="s">
        <v>1203</v>
      </c>
      <c r="B6" s="17" t="s">
        <v>1204</v>
      </c>
      <c r="C6" s="17"/>
      <c r="D6" s="17"/>
      <c r="E6" s="17"/>
      <c r="F6" s="17" t="s">
        <v>1207</v>
      </c>
      <c r="G6" s="17"/>
    </row>
    <row r="7" spans="1:7" ht="63.75">
      <c r="A7" s="17" t="s">
        <v>1203</v>
      </c>
      <c r="B7" s="17" t="s">
        <v>1208</v>
      </c>
      <c r="C7" s="17"/>
      <c r="D7" s="17"/>
      <c r="E7" s="17"/>
      <c r="F7" s="17" t="s">
        <v>1209</v>
      </c>
      <c r="G7" s="17"/>
    </row>
    <row r="8" spans="1:7" ht="63.75">
      <c r="A8" s="17" t="s">
        <v>1203</v>
      </c>
      <c r="B8" s="17" t="s">
        <v>1208</v>
      </c>
      <c r="C8" s="17"/>
      <c r="D8" s="17"/>
      <c r="E8" s="17"/>
      <c r="F8" s="17" t="s">
        <v>1210</v>
      </c>
      <c r="G8" s="17"/>
    </row>
    <row r="9" spans="1:7" ht="63.75">
      <c r="A9" s="17" t="s">
        <v>1203</v>
      </c>
      <c r="B9" s="17" t="s">
        <v>1208</v>
      </c>
      <c r="C9" s="17"/>
      <c r="D9" s="17"/>
      <c r="E9" s="17"/>
      <c r="F9" s="17" t="s">
        <v>1211</v>
      </c>
      <c r="G9" s="17"/>
    </row>
    <row r="10" spans="1:7" ht="76.5">
      <c r="A10" s="17" t="s">
        <v>1203</v>
      </c>
      <c r="B10" s="17" t="s">
        <v>1208</v>
      </c>
      <c r="C10" s="17"/>
      <c r="D10" s="17"/>
      <c r="E10" s="17"/>
      <c r="F10" s="17" t="s">
        <v>1212</v>
      </c>
      <c r="G10" s="17"/>
    </row>
    <row r="11" spans="1:7" ht="63.75">
      <c r="A11" s="17" t="s">
        <v>1203</v>
      </c>
      <c r="B11" s="17" t="s">
        <v>1208</v>
      </c>
      <c r="C11" s="17"/>
      <c r="D11" s="17"/>
      <c r="E11" s="17"/>
      <c r="F11" s="17" t="s">
        <v>1213</v>
      </c>
      <c r="G11" s="17"/>
    </row>
    <row r="12" spans="1:7" ht="63.75">
      <c r="A12" s="17" t="s">
        <v>1203</v>
      </c>
      <c r="B12" s="17" t="s">
        <v>1208</v>
      </c>
      <c r="C12" s="17"/>
      <c r="D12" s="17"/>
      <c r="E12" s="17"/>
      <c r="F12" s="17" t="s">
        <v>1214</v>
      </c>
      <c r="G12" s="17"/>
    </row>
    <row r="13" spans="1:7" ht="63.75">
      <c r="A13" s="17" t="s">
        <v>1203</v>
      </c>
      <c r="B13" s="17" t="s">
        <v>1208</v>
      </c>
      <c r="C13" s="17"/>
      <c r="D13" s="17"/>
      <c r="E13" s="17"/>
      <c r="F13" s="17" t="s">
        <v>1215</v>
      </c>
      <c r="G13" s="17"/>
    </row>
    <row r="14" spans="1:7" ht="63.75">
      <c r="A14" s="17" t="s">
        <v>1203</v>
      </c>
      <c r="B14" s="17" t="s">
        <v>1208</v>
      </c>
      <c r="C14" s="17"/>
      <c r="D14" s="17"/>
      <c r="E14" s="17"/>
      <c r="F14" s="17" t="s">
        <v>1216</v>
      </c>
      <c r="G14" s="17"/>
    </row>
    <row r="15" spans="1:7" ht="63.75">
      <c r="A15" s="17" t="s">
        <v>1203</v>
      </c>
      <c r="B15" s="17" t="s">
        <v>1208</v>
      </c>
      <c r="C15" s="17"/>
      <c r="D15" s="17"/>
      <c r="E15" s="17"/>
      <c r="F15" s="17" t="s">
        <v>1217</v>
      </c>
      <c r="G15" s="17"/>
    </row>
    <row r="16" spans="1:7" ht="63.75">
      <c r="A16" s="17" t="s">
        <v>1203</v>
      </c>
      <c r="B16" s="17" t="s">
        <v>1208</v>
      </c>
      <c r="C16" s="17"/>
      <c r="D16" s="17"/>
      <c r="E16" s="17"/>
      <c r="F16" s="17" t="s">
        <v>1218</v>
      </c>
      <c r="G16" s="17"/>
    </row>
    <row r="17" spans="1:7" ht="63.75">
      <c r="A17" s="17" t="s">
        <v>1203</v>
      </c>
      <c r="B17" s="17" t="s">
        <v>1219</v>
      </c>
      <c r="C17" s="17"/>
      <c r="D17" s="17"/>
      <c r="E17" s="17"/>
      <c r="F17" s="17" t="s">
        <v>1220</v>
      </c>
      <c r="G17" s="17"/>
    </row>
    <row r="18" spans="1:7" ht="63.75">
      <c r="A18" s="17" t="s">
        <v>1203</v>
      </c>
      <c r="B18" s="17" t="s">
        <v>1219</v>
      </c>
      <c r="C18" s="17"/>
      <c r="D18" s="17"/>
      <c r="E18" s="17"/>
      <c r="F18" s="17" t="s">
        <v>1221</v>
      </c>
      <c r="G18" s="17"/>
    </row>
    <row r="19" spans="1:7" ht="63.75">
      <c r="A19" s="17" t="s">
        <v>1203</v>
      </c>
      <c r="B19" s="17" t="s">
        <v>1219</v>
      </c>
      <c r="C19" s="17"/>
      <c r="D19" s="17"/>
      <c r="E19" s="17"/>
      <c r="F19" s="17" t="s">
        <v>1222</v>
      </c>
      <c r="G19" s="17"/>
    </row>
    <row r="20" spans="1:7" ht="63.75">
      <c r="A20" s="17" t="s">
        <v>1203</v>
      </c>
      <c r="B20" s="17" t="s">
        <v>1219</v>
      </c>
      <c r="C20" s="17"/>
      <c r="D20" s="17"/>
      <c r="E20" s="17"/>
      <c r="F20" s="17" t="s">
        <v>1223</v>
      </c>
      <c r="G20" s="17"/>
    </row>
    <row r="21" spans="1:7" ht="63.75">
      <c r="A21" s="17" t="s">
        <v>1203</v>
      </c>
      <c r="B21" s="17" t="s">
        <v>1219</v>
      </c>
      <c r="C21" s="17"/>
      <c r="D21" s="17"/>
      <c r="E21" s="17"/>
      <c r="F21" s="17" t="s">
        <v>1224</v>
      </c>
      <c r="G21" s="17"/>
    </row>
    <row r="22" spans="1:7" ht="63.75">
      <c r="A22" s="17" t="s">
        <v>1203</v>
      </c>
      <c r="B22" s="17" t="s">
        <v>1219</v>
      </c>
      <c r="C22" s="17"/>
      <c r="D22" s="17"/>
      <c r="E22" s="17"/>
      <c r="F22" s="17" t="s">
        <v>1225</v>
      </c>
      <c r="G22" s="17"/>
    </row>
    <row r="23" spans="1:7" ht="63.75">
      <c r="A23" s="17" t="s">
        <v>1203</v>
      </c>
      <c r="B23" s="17" t="s">
        <v>1219</v>
      </c>
      <c r="C23" s="17"/>
      <c r="D23" s="17"/>
      <c r="E23" s="17"/>
      <c r="F23" s="17" t="s">
        <v>1226</v>
      </c>
      <c r="G23" s="17"/>
    </row>
    <row r="24" spans="1:7" ht="63.75">
      <c r="A24" s="17" t="s">
        <v>1203</v>
      </c>
      <c r="B24" s="17" t="s">
        <v>1219</v>
      </c>
      <c r="C24" s="17"/>
      <c r="D24" s="17"/>
      <c r="E24" s="17"/>
      <c r="F24" s="17" t="s">
        <v>1227</v>
      </c>
      <c r="G24" s="17"/>
    </row>
    <row r="25" spans="1:7" ht="63.75">
      <c r="A25" s="17" t="s">
        <v>1203</v>
      </c>
      <c r="B25" s="17" t="s">
        <v>1219</v>
      </c>
      <c r="C25" s="17"/>
      <c r="D25" s="17"/>
      <c r="E25" s="17"/>
      <c r="F25" s="17" t="s">
        <v>1228</v>
      </c>
      <c r="G25" s="17"/>
    </row>
    <row r="26" spans="1:7" ht="63.75">
      <c r="A26" s="17" t="s">
        <v>1203</v>
      </c>
      <c r="B26" s="17" t="s">
        <v>1229</v>
      </c>
      <c r="C26" s="17"/>
      <c r="D26" s="17"/>
      <c r="E26" s="17"/>
      <c r="F26" s="17" t="s">
        <v>1230</v>
      </c>
      <c r="G26" s="17"/>
    </row>
    <row r="27" spans="1:7" ht="63.75">
      <c r="A27" s="17" t="s">
        <v>1203</v>
      </c>
      <c r="B27" s="17" t="s">
        <v>1229</v>
      </c>
      <c r="C27" s="17"/>
      <c r="D27" s="17"/>
      <c r="E27" s="17"/>
      <c r="F27" s="17" t="s">
        <v>1231</v>
      </c>
      <c r="G27" s="17"/>
    </row>
    <row r="28" spans="1:7" ht="63.75">
      <c r="A28" s="17" t="s">
        <v>1203</v>
      </c>
      <c r="B28" s="17" t="s">
        <v>1229</v>
      </c>
      <c r="C28" s="17"/>
      <c r="D28" s="17"/>
      <c r="E28" s="17"/>
      <c r="F28" s="17" t="s">
        <v>1232</v>
      </c>
      <c r="G28" s="17"/>
    </row>
    <row r="29" spans="1:7" ht="63.75">
      <c r="A29" s="17" t="s">
        <v>1203</v>
      </c>
      <c r="B29" s="17" t="s">
        <v>1229</v>
      </c>
      <c r="C29" s="17"/>
      <c r="D29" s="17"/>
      <c r="E29" s="17"/>
      <c r="F29" s="17" t="s">
        <v>1233</v>
      </c>
      <c r="G29" s="17"/>
    </row>
    <row r="30" spans="1:7" ht="63.75">
      <c r="A30" s="17" t="s">
        <v>1203</v>
      </c>
      <c r="B30" s="17" t="s">
        <v>1229</v>
      </c>
      <c r="C30" s="17"/>
      <c r="D30" s="17"/>
      <c r="E30" s="17"/>
      <c r="F30" s="17" t="s">
        <v>1234</v>
      </c>
      <c r="G30" s="17"/>
    </row>
    <row r="31" spans="1:7" ht="63.75">
      <c r="A31" s="17" t="s">
        <v>1203</v>
      </c>
      <c r="B31" s="17" t="s">
        <v>1059</v>
      </c>
      <c r="C31" s="17"/>
      <c r="D31" s="17"/>
      <c r="E31" s="17"/>
      <c r="F31" s="17" t="s">
        <v>1235</v>
      </c>
      <c r="G31" s="17"/>
    </row>
    <row r="32" spans="1:7" ht="63.75">
      <c r="A32" s="17" t="s">
        <v>1203</v>
      </c>
      <c r="B32" s="17" t="s">
        <v>1059</v>
      </c>
      <c r="C32" s="17"/>
      <c r="D32" s="17"/>
      <c r="E32" s="17"/>
      <c r="F32" s="17" t="s">
        <v>1236</v>
      </c>
      <c r="G32" s="17"/>
    </row>
    <row r="33" spans="1:7" ht="63.75">
      <c r="A33" s="17" t="s">
        <v>1203</v>
      </c>
      <c r="B33" s="17" t="s">
        <v>1059</v>
      </c>
      <c r="C33" s="17"/>
      <c r="D33" s="17"/>
      <c r="E33" s="17"/>
      <c r="F33" s="17" t="s">
        <v>1237</v>
      </c>
      <c r="G33" s="17"/>
    </row>
    <row r="34" spans="1:7" ht="63.75">
      <c r="A34" s="17" t="s">
        <v>1203</v>
      </c>
      <c r="B34" s="17" t="s">
        <v>1238</v>
      </c>
      <c r="C34" s="17" t="s">
        <v>1239</v>
      </c>
      <c r="D34" s="17"/>
      <c r="E34" s="17"/>
      <c r="F34" s="17" t="s">
        <v>1240</v>
      </c>
      <c r="G34" s="17"/>
    </row>
    <row r="35" spans="1:7" ht="63.75">
      <c r="A35" s="17" t="s">
        <v>1203</v>
      </c>
      <c r="B35" s="17" t="s">
        <v>1238</v>
      </c>
      <c r="C35" s="17" t="s">
        <v>1239</v>
      </c>
      <c r="D35" s="17"/>
      <c r="E35" s="17"/>
      <c r="F35" s="17" t="s">
        <v>1241</v>
      </c>
      <c r="G35" s="17"/>
    </row>
    <row r="36" spans="1:7" ht="76.5">
      <c r="A36" s="17" t="s">
        <v>1203</v>
      </c>
      <c r="B36" s="17" t="s">
        <v>1238</v>
      </c>
      <c r="C36" s="17" t="s">
        <v>1239</v>
      </c>
      <c r="D36" s="17"/>
      <c r="E36" s="17"/>
      <c r="F36" s="17" t="s">
        <v>1242</v>
      </c>
      <c r="G36" s="17"/>
    </row>
    <row r="37" spans="1:7" ht="63.75">
      <c r="A37" s="17" t="s">
        <v>1203</v>
      </c>
      <c r="B37" s="17" t="s">
        <v>1238</v>
      </c>
      <c r="C37" s="17" t="s">
        <v>1239</v>
      </c>
      <c r="D37" s="17"/>
      <c r="E37" s="17"/>
      <c r="F37" s="17" t="s">
        <v>1243</v>
      </c>
      <c r="G37" s="17"/>
    </row>
    <row r="38" spans="1:7" ht="63.75">
      <c r="A38" s="17" t="s">
        <v>1203</v>
      </c>
      <c r="B38" s="17" t="s">
        <v>1238</v>
      </c>
      <c r="C38" s="17" t="s">
        <v>1239</v>
      </c>
      <c r="D38" s="17"/>
      <c r="E38" s="17"/>
      <c r="F38" s="17" t="s">
        <v>1244</v>
      </c>
      <c r="G38" s="17"/>
    </row>
    <row r="39" spans="1:7" ht="63.75">
      <c r="A39" s="17" t="s">
        <v>1203</v>
      </c>
      <c r="B39" s="17" t="s">
        <v>1238</v>
      </c>
      <c r="C39" s="17" t="s">
        <v>1239</v>
      </c>
      <c r="D39" s="17"/>
      <c r="E39" s="17"/>
      <c r="F39" s="17" t="s">
        <v>1245</v>
      </c>
      <c r="G39" s="17"/>
    </row>
    <row r="40" spans="1:7" ht="63.75">
      <c r="A40" s="17" t="s">
        <v>1203</v>
      </c>
      <c r="B40" s="17" t="s">
        <v>1238</v>
      </c>
      <c r="C40" s="17" t="s">
        <v>1239</v>
      </c>
      <c r="D40" s="17"/>
      <c r="E40" s="17"/>
      <c r="F40" s="17" t="s">
        <v>1246</v>
      </c>
      <c r="G40" s="17"/>
    </row>
    <row r="41" spans="1:7" ht="76.5">
      <c r="A41" s="17" t="s">
        <v>1203</v>
      </c>
      <c r="B41" s="17" t="s">
        <v>1238</v>
      </c>
      <c r="C41" s="17" t="s">
        <v>1239</v>
      </c>
      <c r="D41" s="17"/>
      <c r="E41" s="17"/>
      <c r="F41" s="17" t="s">
        <v>1247</v>
      </c>
      <c r="G41" s="17"/>
    </row>
    <row r="42" spans="1:7" ht="63.75">
      <c r="A42" s="17" t="s">
        <v>1203</v>
      </c>
      <c r="B42" s="17" t="s">
        <v>1238</v>
      </c>
      <c r="C42" s="17" t="s">
        <v>1239</v>
      </c>
      <c r="D42" s="17"/>
      <c r="E42" s="17"/>
      <c r="F42" s="17" t="s">
        <v>1248</v>
      </c>
      <c r="G42" s="17"/>
    </row>
    <row r="43" spans="1:7" ht="63.75">
      <c r="A43" s="17" t="s">
        <v>1203</v>
      </c>
      <c r="B43" s="17" t="s">
        <v>1238</v>
      </c>
      <c r="C43" s="17" t="s">
        <v>1239</v>
      </c>
      <c r="D43" s="17"/>
      <c r="E43" s="17"/>
      <c r="F43" s="17" t="s">
        <v>1249</v>
      </c>
      <c r="G43" s="17"/>
    </row>
    <row r="44" spans="1:7" ht="89.25">
      <c r="A44" s="17" t="s">
        <v>1203</v>
      </c>
      <c r="B44" s="17" t="s">
        <v>1238</v>
      </c>
      <c r="C44" s="17" t="s">
        <v>1239</v>
      </c>
      <c r="D44" s="17"/>
      <c r="E44" s="17"/>
      <c r="F44" s="17" t="s">
        <v>1250</v>
      </c>
      <c r="G44" s="17"/>
    </row>
    <row r="45" spans="1:7" ht="63.75">
      <c r="A45" s="17" t="s">
        <v>1203</v>
      </c>
      <c r="B45" s="17" t="s">
        <v>1238</v>
      </c>
      <c r="C45" s="17" t="s">
        <v>1239</v>
      </c>
      <c r="D45" s="17"/>
      <c r="E45" s="17"/>
      <c r="F45" s="17" t="s">
        <v>1251</v>
      </c>
      <c r="G45" s="17"/>
    </row>
    <row r="46" spans="1:7" ht="76.5">
      <c r="A46" s="17" t="s">
        <v>1203</v>
      </c>
      <c r="B46" s="17" t="s">
        <v>1238</v>
      </c>
      <c r="C46" s="17" t="s">
        <v>1252</v>
      </c>
      <c r="D46" s="17"/>
      <c r="E46" s="17"/>
      <c r="F46" s="17" t="s">
        <v>1253</v>
      </c>
      <c r="G46" s="17"/>
    </row>
    <row r="47" spans="1:7" ht="63.75">
      <c r="A47" s="17" t="s">
        <v>1203</v>
      </c>
      <c r="B47" s="17" t="s">
        <v>1238</v>
      </c>
      <c r="C47" s="17"/>
      <c r="D47" s="17"/>
      <c r="E47" s="17"/>
      <c r="F47" s="17" t="s">
        <v>1254</v>
      </c>
      <c r="G47" s="17"/>
    </row>
    <row r="48" spans="1:7" ht="89.25">
      <c r="A48" s="17" t="s">
        <v>1203</v>
      </c>
      <c r="B48" s="17" t="s">
        <v>1238</v>
      </c>
      <c r="C48" s="17"/>
      <c r="D48" s="17"/>
      <c r="E48" s="17"/>
      <c r="F48" s="17" t="s">
        <v>1255</v>
      </c>
      <c r="G48" s="17"/>
    </row>
    <row r="49" spans="1:7" ht="63.75">
      <c r="A49" s="17" t="s">
        <v>1203</v>
      </c>
      <c r="B49" s="17" t="s">
        <v>1256</v>
      </c>
      <c r="C49" s="17"/>
      <c r="D49" s="17"/>
      <c r="E49" s="17"/>
      <c r="F49" s="17" t="s">
        <v>1257</v>
      </c>
      <c r="G49" s="17"/>
    </row>
    <row r="50" spans="1:7" ht="63.75">
      <c r="A50" s="17" t="s">
        <v>1203</v>
      </c>
      <c r="B50" s="17" t="s">
        <v>1256</v>
      </c>
      <c r="C50" s="17"/>
      <c r="D50" s="17"/>
      <c r="E50" s="17"/>
      <c r="F50" s="17" t="s">
        <v>1258</v>
      </c>
      <c r="G50" s="17"/>
    </row>
    <row r="51" spans="1:7" ht="63.75">
      <c r="A51" s="17" t="s">
        <v>1203</v>
      </c>
      <c r="B51" s="17" t="s">
        <v>1256</v>
      </c>
      <c r="C51" s="17"/>
      <c r="D51" s="17"/>
      <c r="E51" s="17"/>
      <c r="F51" s="17" t="s">
        <v>1259</v>
      </c>
      <c r="G51" s="17"/>
    </row>
    <row r="52" spans="1:7" ht="63.75">
      <c r="A52" s="17" t="s">
        <v>1203</v>
      </c>
      <c r="B52" s="17" t="s">
        <v>1256</v>
      </c>
      <c r="C52" s="17"/>
      <c r="D52" s="17"/>
      <c r="E52" s="17"/>
      <c r="F52" s="17" t="s">
        <v>1260</v>
      </c>
      <c r="G52" s="17"/>
    </row>
    <row r="53" spans="1:7" ht="63.75">
      <c r="A53" s="17" t="s">
        <v>1203</v>
      </c>
      <c r="B53" s="17" t="s">
        <v>1256</v>
      </c>
      <c r="C53" s="17"/>
      <c r="D53" s="17"/>
      <c r="E53" s="17"/>
      <c r="F53" s="17" t="s">
        <v>1261</v>
      </c>
      <c r="G53" s="17"/>
    </row>
    <row r="54" spans="1:7" ht="63.75">
      <c r="A54" s="17" t="s">
        <v>1203</v>
      </c>
      <c r="B54" s="17" t="s">
        <v>1256</v>
      </c>
      <c r="C54" s="17"/>
      <c r="D54" s="17"/>
      <c r="E54" s="17"/>
      <c r="F54" s="17" t="s">
        <v>1262</v>
      </c>
      <c r="G54" s="17"/>
    </row>
    <row r="55" spans="1:7" ht="63.75">
      <c r="A55" s="17" t="s">
        <v>1203</v>
      </c>
      <c r="B55" s="17" t="s">
        <v>1256</v>
      </c>
      <c r="C55" s="17"/>
      <c r="D55" s="17"/>
      <c r="E55" s="17"/>
      <c r="F55" s="17" t="s">
        <v>1263</v>
      </c>
      <c r="G55" s="17"/>
    </row>
    <row r="56" spans="1:7" ht="89.25">
      <c r="A56" s="17" t="s">
        <v>1203</v>
      </c>
      <c r="B56" s="17" t="s">
        <v>1256</v>
      </c>
      <c r="C56" s="17"/>
      <c r="D56" s="17"/>
      <c r="E56" s="17"/>
      <c r="F56" s="17" t="s">
        <v>1264</v>
      </c>
      <c r="G56" s="17"/>
    </row>
    <row r="57" spans="1:7" ht="63.75">
      <c r="A57" s="17" t="s">
        <v>1203</v>
      </c>
      <c r="B57" s="17" t="s">
        <v>1256</v>
      </c>
      <c r="C57" s="17"/>
      <c r="D57" s="17"/>
      <c r="E57" s="17"/>
      <c r="F57" s="17" t="s">
        <v>1265</v>
      </c>
      <c r="G57" s="17"/>
    </row>
    <row r="58" spans="1:7" ht="63.75">
      <c r="A58" s="17" t="s">
        <v>1203</v>
      </c>
      <c r="B58" s="17" t="s">
        <v>1256</v>
      </c>
      <c r="C58" s="17"/>
      <c r="D58" s="17"/>
      <c r="E58" s="17"/>
      <c r="F58" s="17" t="s">
        <v>1266</v>
      </c>
      <c r="G58" s="17"/>
    </row>
    <row r="59" spans="1:7" ht="63.75">
      <c r="A59" s="17" t="s">
        <v>1203</v>
      </c>
      <c r="B59" s="17" t="s">
        <v>1256</v>
      </c>
      <c r="C59" s="17"/>
      <c r="D59" s="17"/>
      <c r="E59" s="17"/>
      <c r="F59" s="17" t="s">
        <v>1267</v>
      </c>
      <c r="G59" s="17"/>
    </row>
    <row r="60" spans="1:7" ht="63.75">
      <c r="A60" s="17" t="s">
        <v>1203</v>
      </c>
      <c r="B60" s="17" t="s">
        <v>1256</v>
      </c>
      <c r="C60" s="36"/>
      <c r="D60" s="36"/>
      <c r="E60" s="36"/>
      <c r="F60" s="36" t="s">
        <v>1268</v>
      </c>
      <c r="G60" s="36"/>
    </row>
    <row r="61" spans="1:7" ht="63.75">
      <c r="A61" s="17" t="s">
        <v>1203</v>
      </c>
      <c r="B61" s="36" t="s">
        <v>1269</v>
      </c>
      <c r="C61" s="36" t="s">
        <v>1270</v>
      </c>
      <c r="D61" s="36"/>
      <c r="E61" s="36"/>
      <c r="F61" s="36" t="s">
        <v>1271</v>
      </c>
      <c r="G61" s="36"/>
    </row>
    <row r="62" spans="1:7" ht="63.75">
      <c r="A62" s="17" t="s">
        <v>1203</v>
      </c>
      <c r="B62" s="36" t="s">
        <v>1269</v>
      </c>
      <c r="C62" s="36" t="s">
        <v>1270</v>
      </c>
      <c r="D62" s="36"/>
      <c r="E62" s="36"/>
      <c r="F62" s="36" t="s">
        <v>1272</v>
      </c>
      <c r="G62" s="36"/>
    </row>
    <row r="63" spans="1:7" ht="63.75">
      <c r="A63" s="17" t="s">
        <v>1203</v>
      </c>
      <c r="B63" s="36" t="s">
        <v>1269</v>
      </c>
      <c r="C63" s="36" t="s">
        <v>1270</v>
      </c>
      <c r="D63" s="36"/>
      <c r="E63" s="36"/>
      <c r="F63" s="36" t="s">
        <v>1273</v>
      </c>
      <c r="G63" s="36"/>
    </row>
    <row r="64" spans="1:7" ht="102">
      <c r="A64" s="17" t="s">
        <v>1203</v>
      </c>
      <c r="B64" s="36" t="s">
        <v>1269</v>
      </c>
      <c r="C64" s="36" t="s">
        <v>1270</v>
      </c>
      <c r="D64" s="36"/>
      <c r="E64" s="36"/>
      <c r="F64" s="36" t="s">
        <v>1274</v>
      </c>
      <c r="G64" s="36"/>
    </row>
    <row r="65" spans="1:7" ht="63.75">
      <c r="A65" s="17" t="s">
        <v>1203</v>
      </c>
      <c r="B65" s="36" t="s">
        <v>1269</v>
      </c>
      <c r="C65" s="36" t="s">
        <v>1270</v>
      </c>
      <c r="D65" s="36"/>
      <c r="E65" s="36"/>
      <c r="F65" s="36" t="s">
        <v>1275</v>
      </c>
      <c r="G65" s="36"/>
    </row>
    <row r="66" spans="1:7" ht="63.75">
      <c r="A66" s="17" t="s">
        <v>1203</v>
      </c>
      <c r="B66" s="36" t="s">
        <v>1269</v>
      </c>
      <c r="C66" s="36" t="s">
        <v>1276</v>
      </c>
      <c r="D66" s="36"/>
      <c r="E66" s="36"/>
      <c r="F66" s="36" t="s">
        <v>1277</v>
      </c>
      <c r="G66" s="36"/>
    </row>
    <row r="67" spans="1:7" ht="63.75">
      <c r="A67" s="17" t="s">
        <v>1203</v>
      </c>
      <c r="B67" s="36" t="s">
        <v>1269</v>
      </c>
      <c r="C67" s="36" t="s">
        <v>1276</v>
      </c>
      <c r="D67" s="36"/>
      <c r="E67" s="36"/>
      <c r="F67" s="36" t="s">
        <v>1278</v>
      </c>
      <c r="G67" s="36"/>
    </row>
    <row r="68" spans="1:7" ht="114.75">
      <c r="A68" s="36" t="s">
        <v>1279</v>
      </c>
      <c r="B68" s="36"/>
      <c r="C68" s="36"/>
      <c r="D68" s="36"/>
      <c r="E68" s="36"/>
      <c r="F68" s="36" t="s">
        <v>1280</v>
      </c>
      <c r="G68" s="36"/>
    </row>
    <row r="69" spans="1:7" ht="63.75">
      <c r="A69" s="36" t="s">
        <v>1279</v>
      </c>
      <c r="B69" s="36"/>
      <c r="C69" s="36"/>
      <c r="D69" s="36"/>
      <c r="E69" s="36"/>
      <c r="F69" s="36" t="s">
        <v>1281</v>
      </c>
      <c r="G69" s="36"/>
    </row>
    <row r="70" spans="1:7" ht="38.25">
      <c r="A70" s="36" t="s">
        <v>1279</v>
      </c>
      <c r="B70" s="36"/>
      <c r="C70" s="36"/>
      <c r="D70" s="36"/>
      <c r="E70" s="36"/>
      <c r="F70" s="36" t="s">
        <v>1282</v>
      </c>
      <c r="G70" s="36"/>
    </row>
    <row r="71" spans="1:7" ht="38.25">
      <c r="A71" s="36" t="s">
        <v>1279</v>
      </c>
      <c r="B71" s="36"/>
      <c r="C71" s="36"/>
      <c r="D71" s="36"/>
      <c r="E71" s="36"/>
      <c r="F71" s="36" t="s">
        <v>1283</v>
      </c>
      <c r="G71" s="36"/>
    </row>
    <row r="72" spans="1:7" ht="25.5">
      <c r="A72" s="36" t="s">
        <v>1279</v>
      </c>
      <c r="B72" s="36"/>
      <c r="C72" s="36"/>
      <c r="D72" s="36"/>
      <c r="E72" s="36"/>
      <c r="F72" s="36" t="s">
        <v>1284</v>
      </c>
      <c r="G72" s="36"/>
    </row>
    <row r="73" spans="1:7">
      <c r="A73" s="36" t="s">
        <v>1279</v>
      </c>
      <c r="B73" s="36"/>
      <c r="C73" s="36"/>
      <c r="D73" s="36"/>
      <c r="E73" s="36"/>
      <c r="F73" s="36" t="s">
        <v>1285</v>
      </c>
      <c r="G73" s="36"/>
    </row>
    <row r="74" spans="1:7" ht="76.5">
      <c r="A74" s="36" t="s">
        <v>1279</v>
      </c>
      <c r="B74" s="36"/>
      <c r="C74" s="36"/>
      <c r="D74" s="36"/>
      <c r="E74" s="36"/>
      <c r="F74" s="36" t="s">
        <v>1286</v>
      </c>
      <c r="G74" s="36"/>
    </row>
    <row r="75" spans="1:7" ht="63.75">
      <c r="A75" s="36" t="s">
        <v>1279</v>
      </c>
      <c r="B75" s="36"/>
      <c r="C75" s="36"/>
      <c r="D75" s="36"/>
      <c r="E75" s="36"/>
      <c r="F75" s="36" t="s">
        <v>1287</v>
      </c>
      <c r="G75" s="36"/>
    </row>
    <row r="76" spans="1:7">
      <c r="A76" s="36" t="s">
        <v>1279</v>
      </c>
      <c r="B76" s="36"/>
      <c r="C76" s="36"/>
      <c r="D76" s="36"/>
      <c r="E76" s="36"/>
      <c r="F76" s="36" t="s">
        <v>1288</v>
      </c>
      <c r="G76" s="36"/>
    </row>
    <row r="77" spans="1:7" ht="38.25">
      <c r="A77" s="36" t="s">
        <v>1289</v>
      </c>
      <c r="B77" s="36" t="s">
        <v>1290</v>
      </c>
      <c r="C77" s="36"/>
      <c r="D77" s="36"/>
      <c r="E77" s="36"/>
      <c r="F77" s="36" t="s">
        <v>1291</v>
      </c>
      <c r="G77" s="36"/>
    </row>
    <row r="78" spans="1:7" ht="51">
      <c r="A78" s="36" t="s">
        <v>1289</v>
      </c>
      <c r="B78" s="36" t="s">
        <v>1290</v>
      </c>
      <c r="C78" s="36"/>
      <c r="D78" s="36"/>
      <c r="E78" s="36"/>
      <c r="F78" s="36" t="s">
        <v>1292</v>
      </c>
      <c r="G78" s="36"/>
    </row>
    <row r="79" spans="1:7" ht="38.25">
      <c r="A79" s="36" t="s">
        <v>1289</v>
      </c>
      <c r="B79" s="36" t="s">
        <v>1290</v>
      </c>
      <c r="C79" s="36"/>
      <c r="D79" s="36"/>
      <c r="E79" s="36"/>
      <c r="F79" s="36" t="s">
        <v>1293</v>
      </c>
      <c r="G79" s="36"/>
    </row>
    <row r="80" spans="1:7" ht="38.25">
      <c r="A80" s="36" t="s">
        <v>1289</v>
      </c>
      <c r="B80" s="36" t="s">
        <v>1290</v>
      </c>
      <c r="C80" s="36"/>
      <c r="D80" s="36"/>
      <c r="E80" s="36"/>
      <c r="F80" s="36" t="s">
        <v>1294</v>
      </c>
      <c r="G80" s="36"/>
    </row>
    <row r="81" spans="1:7" ht="38.25">
      <c r="A81" s="36" t="s">
        <v>1289</v>
      </c>
      <c r="B81" s="36" t="s">
        <v>1290</v>
      </c>
      <c r="C81" s="36"/>
      <c r="D81" s="36"/>
      <c r="E81" s="36"/>
      <c r="F81" s="36" t="s">
        <v>1295</v>
      </c>
      <c r="G81" s="36"/>
    </row>
    <row r="82" spans="1:7" ht="38.25">
      <c r="A82" s="36" t="s">
        <v>1289</v>
      </c>
      <c r="B82" s="36" t="s">
        <v>1290</v>
      </c>
      <c r="C82" s="36"/>
      <c r="D82" s="36"/>
      <c r="E82" s="36"/>
      <c r="F82" s="36" t="s">
        <v>1296</v>
      </c>
      <c r="G82" s="36"/>
    </row>
    <row r="83" spans="1:7" ht="38.25">
      <c r="A83" s="36" t="s">
        <v>1289</v>
      </c>
      <c r="B83" s="36" t="s">
        <v>1290</v>
      </c>
      <c r="C83" s="36"/>
      <c r="D83" s="36"/>
      <c r="E83" s="36"/>
      <c r="F83" s="36" t="s">
        <v>1297</v>
      </c>
      <c r="G83" s="36"/>
    </row>
    <row r="84" spans="1:7" ht="63.75">
      <c r="A84" s="36" t="s">
        <v>1289</v>
      </c>
      <c r="B84" s="36" t="s">
        <v>1290</v>
      </c>
      <c r="C84" s="36"/>
      <c r="D84" s="36"/>
      <c r="E84" s="36"/>
      <c r="F84" s="36" t="s">
        <v>1298</v>
      </c>
      <c r="G84" s="36"/>
    </row>
    <row r="85" spans="1:7" ht="63.75">
      <c r="A85" s="36" t="s">
        <v>1289</v>
      </c>
      <c r="B85" s="36" t="s">
        <v>1290</v>
      </c>
      <c r="C85" s="36"/>
      <c r="D85" s="36"/>
      <c r="E85" s="36"/>
      <c r="F85" s="36" t="s">
        <v>1299</v>
      </c>
      <c r="G85" s="36"/>
    </row>
    <row r="86" spans="1:7" ht="38.25">
      <c r="A86" s="36" t="s">
        <v>1289</v>
      </c>
      <c r="B86" s="36" t="s">
        <v>1290</v>
      </c>
      <c r="C86" s="36"/>
      <c r="D86" s="36"/>
      <c r="E86" s="36"/>
      <c r="F86" s="36" t="s">
        <v>1300</v>
      </c>
      <c r="G86" s="36"/>
    </row>
    <row r="87" spans="1:7" ht="38.25">
      <c r="A87" s="36" t="s">
        <v>1289</v>
      </c>
      <c r="B87" s="36" t="s">
        <v>1290</v>
      </c>
      <c r="C87" s="36"/>
      <c r="D87" s="36"/>
      <c r="E87" s="36"/>
      <c r="F87" s="36" t="s">
        <v>1301</v>
      </c>
      <c r="G87" s="36"/>
    </row>
    <row r="88" spans="1:7" ht="38.25">
      <c r="A88" s="36" t="s">
        <v>1289</v>
      </c>
      <c r="B88" s="36" t="s">
        <v>1290</v>
      </c>
      <c r="C88" s="36"/>
      <c r="D88" s="36"/>
      <c r="E88" s="36"/>
      <c r="F88" s="36" t="s">
        <v>1302</v>
      </c>
      <c r="G88" s="36"/>
    </row>
    <row r="89" spans="1:7" ht="38.25">
      <c r="A89" s="36" t="s">
        <v>1289</v>
      </c>
      <c r="B89" s="36" t="s">
        <v>1290</v>
      </c>
      <c r="C89" s="36"/>
      <c r="D89" s="36"/>
      <c r="E89" s="36"/>
      <c r="F89" s="36" t="s">
        <v>1303</v>
      </c>
      <c r="G89" s="36"/>
    </row>
    <row r="90" spans="1:7" ht="89.25">
      <c r="A90" s="36" t="s">
        <v>1289</v>
      </c>
      <c r="B90" s="36" t="s">
        <v>1290</v>
      </c>
      <c r="C90" s="36"/>
      <c r="D90" s="36"/>
      <c r="E90" s="36"/>
      <c r="F90" s="36" t="s">
        <v>1304</v>
      </c>
      <c r="G90" s="36"/>
    </row>
    <row r="91" spans="1:7" ht="38.25">
      <c r="A91" s="36" t="s">
        <v>1289</v>
      </c>
      <c r="B91" s="36" t="s">
        <v>1305</v>
      </c>
      <c r="C91" s="36"/>
      <c r="D91" s="36"/>
      <c r="E91" s="36"/>
      <c r="F91" s="36" t="s">
        <v>1306</v>
      </c>
      <c r="G91" s="36"/>
    </row>
    <row r="92" spans="1:7" ht="38.25">
      <c r="A92" s="36" t="s">
        <v>1289</v>
      </c>
      <c r="B92" s="36" t="s">
        <v>1305</v>
      </c>
      <c r="C92" s="36"/>
      <c r="D92" s="36"/>
      <c r="E92" s="36"/>
      <c r="F92" s="36" t="s">
        <v>1307</v>
      </c>
      <c r="G92" s="36"/>
    </row>
    <row r="93" spans="1:7" ht="38.25">
      <c r="A93" s="36" t="s">
        <v>1289</v>
      </c>
      <c r="B93" s="36" t="s">
        <v>1305</v>
      </c>
      <c r="C93" s="36"/>
      <c r="D93" s="36"/>
      <c r="E93" s="36"/>
      <c r="F93" s="36" t="s">
        <v>1308</v>
      </c>
      <c r="G93" s="36"/>
    </row>
    <row r="94" spans="1:7" ht="38.25">
      <c r="A94" s="36" t="s">
        <v>1289</v>
      </c>
      <c r="B94" s="36" t="s">
        <v>1305</v>
      </c>
      <c r="C94" s="36"/>
      <c r="D94" s="36"/>
      <c r="E94" s="36"/>
      <c r="F94" s="36" t="s">
        <v>1309</v>
      </c>
      <c r="G94" s="36"/>
    </row>
    <row r="95" spans="1:7" ht="38.25">
      <c r="A95" s="36" t="s">
        <v>1289</v>
      </c>
      <c r="B95" s="36" t="s">
        <v>1310</v>
      </c>
      <c r="C95" s="36"/>
      <c r="D95" s="36"/>
      <c r="E95" s="36"/>
      <c r="F95" s="36" t="s">
        <v>1311</v>
      </c>
      <c r="G95" s="36"/>
    </row>
    <row r="96" spans="1:7" ht="38.25">
      <c r="A96" s="36" t="s">
        <v>1289</v>
      </c>
      <c r="B96" s="36" t="s">
        <v>1310</v>
      </c>
      <c r="C96" s="36"/>
      <c r="D96" s="36"/>
      <c r="E96" s="36"/>
      <c r="F96" s="36" t="s">
        <v>1312</v>
      </c>
      <c r="G96" s="36"/>
    </row>
    <row r="97" spans="1:7" ht="38.25">
      <c r="A97" s="36" t="s">
        <v>1289</v>
      </c>
      <c r="B97" s="36" t="s">
        <v>1310</v>
      </c>
      <c r="C97" s="36"/>
      <c r="D97" s="36"/>
      <c r="E97" s="36"/>
      <c r="F97" s="36" t="s">
        <v>1313</v>
      </c>
      <c r="G97" s="36"/>
    </row>
    <row r="98" spans="1:7" ht="38.25">
      <c r="A98" s="36" t="s">
        <v>1289</v>
      </c>
      <c r="B98" s="36" t="s">
        <v>1310</v>
      </c>
      <c r="C98" s="36"/>
      <c r="D98" s="36"/>
      <c r="E98" s="36"/>
      <c r="F98" s="36" t="s">
        <v>1314</v>
      </c>
      <c r="G98" s="36"/>
    </row>
    <row r="99" spans="1:7" ht="38.25">
      <c r="A99" s="36" t="s">
        <v>1289</v>
      </c>
      <c r="B99" s="36" t="s">
        <v>1310</v>
      </c>
      <c r="C99" s="36"/>
      <c r="D99" s="36"/>
      <c r="E99" s="36"/>
      <c r="F99" s="36" t="s">
        <v>1315</v>
      </c>
      <c r="G99" s="36"/>
    </row>
    <row r="100" spans="1:7" ht="38.25">
      <c r="A100" s="36" t="s">
        <v>1289</v>
      </c>
      <c r="B100" s="36" t="s">
        <v>1310</v>
      </c>
      <c r="C100" s="36"/>
      <c r="D100" s="36"/>
      <c r="E100" s="36"/>
      <c r="F100" s="36" t="s">
        <v>1316</v>
      </c>
      <c r="G100" s="36"/>
    </row>
    <row r="101" spans="1:7" ht="25.5">
      <c r="A101" s="36" t="s">
        <v>1317</v>
      </c>
      <c r="B101" s="36"/>
      <c r="C101" s="36"/>
      <c r="D101" s="36"/>
      <c r="E101" s="36"/>
      <c r="F101" s="36" t="s">
        <v>1318</v>
      </c>
      <c r="G101" s="36"/>
    </row>
    <row r="102" spans="1:7" ht="25.5">
      <c r="A102" s="36" t="s">
        <v>1317</v>
      </c>
      <c r="B102" s="36"/>
      <c r="C102" s="36"/>
      <c r="D102" s="36"/>
      <c r="E102" s="36"/>
      <c r="F102" s="36" t="s">
        <v>1319</v>
      </c>
      <c r="G102" s="36"/>
    </row>
    <row r="103" spans="1:7" ht="25.5">
      <c r="A103" s="36" t="s">
        <v>1317</v>
      </c>
      <c r="B103" s="36"/>
      <c r="C103" s="36"/>
      <c r="D103" s="36"/>
      <c r="E103" s="36"/>
      <c r="F103" s="36" t="s">
        <v>1320</v>
      </c>
      <c r="G103" s="36"/>
    </row>
    <row r="104" spans="1:7" ht="63.75">
      <c r="A104" s="36" t="s">
        <v>1317</v>
      </c>
      <c r="B104" s="36"/>
      <c r="C104" s="36"/>
      <c r="D104" s="36"/>
      <c r="E104" s="36"/>
      <c r="F104" s="36" t="s">
        <v>1321</v>
      </c>
      <c r="G104" s="36"/>
    </row>
    <row r="105" spans="1:7" ht="25.5">
      <c r="A105" s="36" t="s">
        <v>1317</v>
      </c>
      <c r="B105" s="36"/>
      <c r="C105" s="36"/>
      <c r="D105" s="36"/>
      <c r="E105" s="36"/>
      <c r="F105" s="36" t="s">
        <v>1322</v>
      </c>
      <c r="G105" s="36"/>
    </row>
    <row r="106" spans="1:7" ht="25.5">
      <c r="A106" s="36" t="s">
        <v>1317</v>
      </c>
      <c r="B106" s="36"/>
      <c r="C106" s="36"/>
      <c r="D106" s="36"/>
      <c r="E106" s="36"/>
      <c r="F106" s="36" t="s">
        <v>1323</v>
      </c>
      <c r="G106" s="36"/>
    </row>
    <row r="107" spans="1:7" ht="25.5">
      <c r="A107" s="36" t="s">
        <v>1317</v>
      </c>
      <c r="B107" s="36"/>
      <c r="C107" s="36"/>
      <c r="D107" s="36"/>
      <c r="E107" s="36"/>
      <c r="F107" s="36" t="s">
        <v>1324</v>
      </c>
      <c r="G107" s="36"/>
    </row>
    <row r="108" spans="1:7" ht="25.5">
      <c r="A108" s="36" t="s">
        <v>1317</v>
      </c>
      <c r="B108" s="36"/>
      <c r="C108" s="36"/>
      <c r="D108" s="36"/>
      <c r="E108" s="36"/>
      <c r="F108" s="36" t="s">
        <v>1325</v>
      </c>
      <c r="G108" s="36"/>
    </row>
  </sheetData>
  <mergeCells count="3">
    <mergeCell ref="A1:G1"/>
    <mergeCell ref="A2:D2"/>
    <mergeCell ref="E2:G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1E41D-31BA-465E-A42E-81A6539F5109}">
  <dimension ref="A1:G109"/>
  <sheetViews>
    <sheetView tabSelected="1" topLeftCell="B1" zoomScale="106" zoomScaleNormal="106" workbookViewId="0">
      <pane ySplit="3" topLeftCell="A4" activePane="bottomLeft" state="frozen"/>
      <selection pane="bottomLeft" activeCell="B4" sqref="B4"/>
    </sheetView>
  </sheetViews>
  <sheetFormatPr defaultColWidth="11.42578125" defaultRowHeight="15"/>
  <cols>
    <col min="1" max="1" width="22.5703125" style="40" customWidth="1"/>
    <col min="2" max="2" width="38" style="40" customWidth="1"/>
    <col min="3" max="5" width="11.42578125" style="40"/>
    <col min="6" max="6" width="64.7109375" style="40" customWidth="1"/>
    <col min="7" max="7" width="21" style="40" customWidth="1"/>
    <col min="8" max="16384" width="11.42578125" style="40"/>
  </cols>
  <sheetData>
    <row r="1" spans="1:7">
      <c r="A1" s="52" t="s">
        <v>1202</v>
      </c>
      <c r="B1" s="52"/>
      <c r="C1" s="52"/>
      <c r="D1" s="52"/>
      <c r="E1" s="52"/>
      <c r="F1" s="52"/>
      <c r="G1" s="52"/>
    </row>
    <row r="2" spans="1:7">
      <c r="A2" s="52" t="s">
        <v>1</v>
      </c>
      <c r="B2" s="52"/>
      <c r="C2" s="52"/>
      <c r="D2" s="52"/>
      <c r="E2" s="54">
        <f>COUNTIF(G4:G300,"x")/107</f>
        <v>0</v>
      </c>
      <c r="F2" s="54"/>
      <c r="G2" s="54"/>
    </row>
    <row r="3" spans="1:7" ht="51">
      <c r="A3" s="1" t="s">
        <v>279</v>
      </c>
      <c r="B3" s="1" t="s">
        <v>2</v>
      </c>
      <c r="C3" s="1" t="s">
        <v>3</v>
      </c>
      <c r="D3" s="1" t="s">
        <v>4</v>
      </c>
      <c r="E3" s="1" t="s">
        <v>5</v>
      </c>
      <c r="F3" s="1" t="s">
        <v>6</v>
      </c>
      <c r="G3" s="5" t="s">
        <v>7</v>
      </c>
    </row>
    <row r="4" spans="1:7" ht="76.5">
      <c r="A4" s="17" t="s">
        <v>1341</v>
      </c>
      <c r="B4" s="17" t="s">
        <v>1342</v>
      </c>
      <c r="C4" s="17"/>
      <c r="D4" s="17"/>
      <c r="E4" s="17"/>
      <c r="F4" s="17" t="s">
        <v>1343</v>
      </c>
      <c r="G4" s="17"/>
    </row>
    <row r="5" spans="1:7" ht="76.5">
      <c r="A5" s="17" t="s">
        <v>1341</v>
      </c>
      <c r="B5" s="17" t="s">
        <v>1342</v>
      </c>
      <c r="C5" s="17"/>
      <c r="D5" s="17"/>
      <c r="E5" s="17"/>
      <c r="F5" s="17" t="s">
        <v>1344</v>
      </c>
      <c r="G5" s="17"/>
    </row>
    <row r="6" spans="1:7" ht="76.5">
      <c r="A6" s="17" t="s">
        <v>1341</v>
      </c>
      <c r="B6" s="17" t="s">
        <v>1342</v>
      </c>
      <c r="C6" s="17"/>
      <c r="D6" s="17"/>
      <c r="E6" s="17"/>
      <c r="F6" s="17" t="s">
        <v>1345</v>
      </c>
      <c r="G6" s="17"/>
    </row>
    <row r="7" spans="1:7" ht="114.75">
      <c r="A7" s="17" t="s">
        <v>1341</v>
      </c>
      <c r="B7" s="17" t="s">
        <v>1342</v>
      </c>
      <c r="C7" s="17"/>
      <c r="D7" s="17"/>
      <c r="E7" s="17"/>
      <c r="F7" s="17" t="s">
        <v>1346</v>
      </c>
      <c r="G7" s="17"/>
    </row>
    <row r="8" spans="1:7" ht="76.5">
      <c r="A8" s="17" t="s">
        <v>1341</v>
      </c>
      <c r="B8" s="17" t="s">
        <v>1342</v>
      </c>
      <c r="C8" s="17"/>
      <c r="D8" s="17"/>
      <c r="E8" s="17"/>
      <c r="F8" s="17" t="s">
        <v>1347</v>
      </c>
      <c r="G8" s="17"/>
    </row>
    <row r="9" spans="1:7" ht="76.5">
      <c r="A9" s="17" t="s">
        <v>1341</v>
      </c>
      <c r="B9" s="17" t="s">
        <v>1342</v>
      </c>
      <c r="C9" s="17"/>
      <c r="D9" s="17"/>
      <c r="E9" s="17"/>
      <c r="F9" s="17" t="s">
        <v>1348</v>
      </c>
      <c r="G9" s="17"/>
    </row>
    <row r="10" spans="1:7" ht="76.5">
      <c r="A10" s="17" t="s">
        <v>1341</v>
      </c>
      <c r="B10" s="17" t="s">
        <v>1342</v>
      </c>
      <c r="C10" s="17"/>
      <c r="D10" s="17"/>
      <c r="E10" s="17"/>
      <c r="F10" s="17" t="s">
        <v>1349</v>
      </c>
      <c r="G10" s="17"/>
    </row>
    <row r="11" spans="1:7" ht="76.5">
      <c r="A11" s="17" t="s">
        <v>1341</v>
      </c>
      <c r="B11" s="17" t="s">
        <v>1342</v>
      </c>
      <c r="C11" s="17"/>
      <c r="D11" s="17"/>
      <c r="E11" s="17"/>
      <c r="F11" s="17" t="s">
        <v>1350</v>
      </c>
      <c r="G11" s="17"/>
    </row>
    <row r="12" spans="1:7" ht="76.5">
      <c r="A12" s="17" t="s">
        <v>1341</v>
      </c>
      <c r="B12" s="17" t="s">
        <v>1342</v>
      </c>
      <c r="C12" s="17"/>
      <c r="D12" s="17"/>
      <c r="E12" s="17"/>
      <c r="F12" s="17" t="s">
        <v>1351</v>
      </c>
      <c r="G12" s="17"/>
    </row>
    <row r="13" spans="1:7" ht="114.75">
      <c r="A13" s="17" t="s">
        <v>1341</v>
      </c>
      <c r="B13" s="17" t="s">
        <v>1352</v>
      </c>
      <c r="C13" s="17"/>
      <c r="D13" s="17"/>
      <c r="E13" s="17"/>
      <c r="F13" s="17" t="s">
        <v>1353</v>
      </c>
      <c r="G13" s="17"/>
    </row>
    <row r="14" spans="1:7" ht="76.5">
      <c r="A14" s="17" t="s">
        <v>1341</v>
      </c>
      <c r="B14" s="17" t="s">
        <v>1352</v>
      </c>
      <c r="C14" s="17"/>
      <c r="D14" s="17"/>
      <c r="E14" s="17"/>
      <c r="F14" s="17" t="s">
        <v>1354</v>
      </c>
      <c r="G14" s="17"/>
    </row>
    <row r="15" spans="1:7" ht="76.5">
      <c r="A15" s="17" t="s">
        <v>1341</v>
      </c>
      <c r="B15" s="17" t="s">
        <v>1352</v>
      </c>
      <c r="C15" s="17"/>
      <c r="D15" s="17"/>
      <c r="E15" s="17"/>
      <c r="F15" s="17" t="s">
        <v>1355</v>
      </c>
      <c r="G15" s="17"/>
    </row>
    <row r="16" spans="1:7" ht="76.5">
      <c r="A16" s="17" t="s">
        <v>1341</v>
      </c>
      <c r="B16" s="17" t="s">
        <v>1352</v>
      </c>
      <c r="C16" s="17"/>
      <c r="D16" s="17"/>
      <c r="E16" s="17"/>
      <c r="F16" s="17" t="s">
        <v>1356</v>
      </c>
      <c r="G16" s="17"/>
    </row>
    <row r="17" spans="1:7" ht="76.5">
      <c r="A17" s="17" t="s">
        <v>1341</v>
      </c>
      <c r="B17" s="17" t="s">
        <v>1352</v>
      </c>
      <c r="C17" s="17"/>
      <c r="D17" s="17"/>
      <c r="E17" s="17"/>
      <c r="F17" s="17" t="s">
        <v>1357</v>
      </c>
      <c r="G17" s="17"/>
    </row>
    <row r="18" spans="1:7" ht="76.5">
      <c r="A18" s="17" t="s">
        <v>1341</v>
      </c>
      <c r="B18" s="17" t="s">
        <v>1352</v>
      </c>
      <c r="C18" s="17"/>
      <c r="D18" s="17"/>
      <c r="E18" s="17"/>
      <c r="F18" s="17" t="s">
        <v>1358</v>
      </c>
      <c r="G18" s="17"/>
    </row>
    <row r="19" spans="1:7" ht="76.5">
      <c r="A19" s="17" t="s">
        <v>1341</v>
      </c>
      <c r="B19" s="17" t="s">
        <v>1352</v>
      </c>
      <c r="C19" s="17"/>
      <c r="D19" s="17"/>
      <c r="E19" s="17"/>
      <c r="F19" s="17" t="s">
        <v>1359</v>
      </c>
      <c r="G19" s="17"/>
    </row>
    <row r="20" spans="1:7" ht="76.5">
      <c r="A20" s="17" t="s">
        <v>1341</v>
      </c>
      <c r="B20" s="17" t="s">
        <v>1352</v>
      </c>
      <c r="C20" s="17"/>
      <c r="D20" s="17"/>
      <c r="E20" s="17"/>
      <c r="F20" s="17" t="s">
        <v>1360</v>
      </c>
      <c r="G20" s="17"/>
    </row>
    <row r="21" spans="1:7" ht="76.5">
      <c r="A21" s="17" t="s">
        <v>1341</v>
      </c>
      <c r="B21" s="17" t="s">
        <v>1361</v>
      </c>
      <c r="C21" s="17"/>
      <c r="D21" s="17"/>
      <c r="E21" s="17"/>
      <c r="F21" s="17" t="s">
        <v>1362</v>
      </c>
      <c r="G21" s="17"/>
    </row>
    <row r="22" spans="1:7" ht="76.5">
      <c r="A22" s="17" t="s">
        <v>1341</v>
      </c>
      <c r="B22" s="17" t="s">
        <v>1361</v>
      </c>
      <c r="C22" s="17"/>
      <c r="D22" s="17"/>
      <c r="E22" s="17"/>
      <c r="F22" s="17" t="s">
        <v>1363</v>
      </c>
      <c r="G22" s="17"/>
    </row>
    <row r="23" spans="1:7" ht="165.75">
      <c r="A23" s="17" t="s">
        <v>1341</v>
      </c>
      <c r="B23" s="17" t="s">
        <v>1361</v>
      </c>
      <c r="C23" s="17"/>
      <c r="D23" s="17" t="s">
        <v>1364</v>
      </c>
      <c r="E23" s="17" t="s">
        <v>1365</v>
      </c>
      <c r="F23" s="17" t="s">
        <v>1366</v>
      </c>
      <c r="G23" s="17"/>
    </row>
    <row r="24" spans="1:7" ht="165.75">
      <c r="A24" s="17" t="s">
        <v>1341</v>
      </c>
      <c r="B24" s="17" t="s">
        <v>1361</v>
      </c>
      <c r="C24" s="17"/>
      <c r="D24" s="17" t="s">
        <v>1364</v>
      </c>
      <c r="E24" s="17" t="s">
        <v>1367</v>
      </c>
      <c r="F24" s="17" t="s">
        <v>1368</v>
      </c>
      <c r="G24" s="17"/>
    </row>
    <row r="25" spans="1:7" ht="165.75">
      <c r="A25" s="17" t="s">
        <v>1341</v>
      </c>
      <c r="B25" s="17" t="s">
        <v>1361</v>
      </c>
      <c r="C25" s="17"/>
      <c r="D25" s="17" t="s">
        <v>1364</v>
      </c>
      <c r="E25" s="17" t="s">
        <v>1369</v>
      </c>
      <c r="F25" s="17" t="s">
        <v>1370</v>
      </c>
      <c r="G25" s="17"/>
    </row>
    <row r="26" spans="1:7" ht="165.75">
      <c r="A26" s="17" t="s">
        <v>1341</v>
      </c>
      <c r="B26" s="17" t="s">
        <v>1361</v>
      </c>
      <c r="C26" s="17"/>
      <c r="D26" s="17" t="s">
        <v>1364</v>
      </c>
      <c r="E26" s="17" t="s">
        <v>1371</v>
      </c>
      <c r="F26" s="17" t="s">
        <v>1372</v>
      </c>
      <c r="G26" s="17"/>
    </row>
    <row r="27" spans="1:7" ht="165.75">
      <c r="A27" s="17" t="s">
        <v>1341</v>
      </c>
      <c r="B27" s="17" t="s">
        <v>1361</v>
      </c>
      <c r="C27" s="17"/>
      <c r="D27" s="17" t="s">
        <v>1364</v>
      </c>
      <c r="E27" s="17" t="s">
        <v>1373</v>
      </c>
      <c r="F27" s="17" t="s">
        <v>1374</v>
      </c>
      <c r="G27" s="17"/>
    </row>
    <row r="28" spans="1:7" ht="165.75">
      <c r="A28" s="17" t="s">
        <v>1341</v>
      </c>
      <c r="B28" s="17" t="s">
        <v>1361</v>
      </c>
      <c r="C28" s="17"/>
      <c r="D28" s="17" t="s">
        <v>1364</v>
      </c>
      <c r="E28" s="17" t="s">
        <v>1375</v>
      </c>
      <c r="F28" s="17" t="s">
        <v>1376</v>
      </c>
      <c r="G28" s="17"/>
    </row>
    <row r="29" spans="1:7" ht="165.75">
      <c r="A29" s="17" t="s">
        <v>1341</v>
      </c>
      <c r="B29" s="17" t="s">
        <v>1361</v>
      </c>
      <c r="C29" s="17"/>
      <c r="D29" s="17" t="s">
        <v>1364</v>
      </c>
      <c r="E29" s="17" t="s">
        <v>1377</v>
      </c>
      <c r="F29" s="17" t="s">
        <v>1378</v>
      </c>
      <c r="G29" s="17"/>
    </row>
    <row r="30" spans="1:7" ht="165.75">
      <c r="A30" s="17" t="s">
        <v>1341</v>
      </c>
      <c r="B30" s="17" t="s">
        <v>1361</v>
      </c>
      <c r="C30" s="17"/>
      <c r="D30" s="17" t="s">
        <v>1364</v>
      </c>
      <c r="E30" s="17" t="s">
        <v>1379</v>
      </c>
      <c r="F30" s="17" t="s">
        <v>1380</v>
      </c>
      <c r="G30" s="17"/>
    </row>
    <row r="31" spans="1:7" ht="76.5">
      <c r="A31" s="17" t="s">
        <v>1341</v>
      </c>
      <c r="B31" s="17" t="s">
        <v>1381</v>
      </c>
      <c r="C31" s="17"/>
      <c r="D31" s="17"/>
      <c r="E31" s="17"/>
      <c r="F31" s="17" t="s">
        <v>1382</v>
      </c>
      <c r="G31" s="17"/>
    </row>
    <row r="32" spans="1:7" ht="76.5">
      <c r="A32" s="17" t="s">
        <v>1341</v>
      </c>
      <c r="B32" s="17" t="s">
        <v>1381</v>
      </c>
      <c r="C32" s="17"/>
      <c r="D32" s="17"/>
      <c r="E32" s="17"/>
      <c r="F32" s="17" t="s">
        <v>1383</v>
      </c>
      <c r="G32" s="17"/>
    </row>
    <row r="33" spans="1:7" ht="76.5">
      <c r="A33" s="17" t="s">
        <v>1341</v>
      </c>
      <c r="B33" s="17" t="s">
        <v>1381</v>
      </c>
      <c r="C33" s="17"/>
      <c r="D33" s="17"/>
      <c r="E33" s="17"/>
      <c r="F33" s="17" t="s">
        <v>1384</v>
      </c>
      <c r="G33" s="17"/>
    </row>
    <row r="34" spans="1:7" ht="76.5">
      <c r="A34" s="17" t="s">
        <v>1341</v>
      </c>
      <c r="B34" s="17" t="s">
        <v>1381</v>
      </c>
      <c r="C34" s="17"/>
      <c r="D34" s="17"/>
      <c r="E34" s="17"/>
      <c r="F34" s="17" t="s">
        <v>1385</v>
      </c>
      <c r="G34" s="17"/>
    </row>
    <row r="35" spans="1:7" ht="76.5">
      <c r="A35" s="17" t="s">
        <v>1341</v>
      </c>
      <c r="B35" s="17" t="s">
        <v>1381</v>
      </c>
      <c r="C35" s="17"/>
      <c r="D35" s="17"/>
      <c r="E35" s="17"/>
      <c r="F35" s="17" t="s">
        <v>1386</v>
      </c>
      <c r="G35" s="17"/>
    </row>
    <row r="36" spans="1:7" ht="76.5">
      <c r="A36" s="17" t="s">
        <v>1341</v>
      </c>
      <c r="B36" s="17" t="s">
        <v>1381</v>
      </c>
      <c r="C36" s="17"/>
      <c r="D36" s="17"/>
      <c r="E36" s="17"/>
      <c r="F36" s="17" t="s">
        <v>1387</v>
      </c>
      <c r="G36" s="17"/>
    </row>
    <row r="37" spans="1:7" ht="76.5">
      <c r="A37" s="17" t="s">
        <v>1341</v>
      </c>
      <c r="B37" s="17" t="s">
        <v>1381</v>
      </c>
      <c r="C37" s="17"/>
      <c r="D37" s="17"/>
      <c r="E37" s="17"/>
      <c r="F37" s="17" t="s">
        <v>1388</v>
      </c>
      <c r="G37" s="17"/>
    </row>
    <row r="38" spans="1:7" ht="76.5">
      <c r="A38" s="17" t="s">
        <v>1341</v>
      </c>
      <c r="B38" s="17" t="s">
        <v>1381</v>
      </c>
      <c r="C38" s="17"/>
      <c r="D38" s="17"/>
      <c r="E38" s="17"/>
      <c r="F38" s="17" t="s">
        <v>1389</v>
      </c>
      <c r="G38" s="17"/>
    </row>
    <row r="39" spans="1:7" ht="76.5">
      <c r="A39" s="17" t="s">
        <v>1341</v>
      </c>
      <c r="B39" s="17" t="s">
        <v>1381</v>
      </c>
      <c r="C39" s="17"/>
      <c r="D39" s="17"/>
      <c r="E39" s="17"/>
      <c r="F39" s="17" t="s">
        <v>1390</v>
      </c>
      <c r="G39" s="17"/>
    </row>
    <row r="40" spans="1:7" ht="76.5">
      <c r="A40" s="17" t="s">
        <v>1341</v>
      </c>
      <c r="B40" s="17" t="s">
        <v>1391</v>
      </c>
      <c r="C40" s="17"/>
      <c r="D40" s="17"/>
      <c r="E40" s="17"/>
      <c r="F40" s="17" t="s">
        <v>1392</v>
      </c>
      <c r="G40" s="17"/>
    </row>
    <row r="41" spans="1:7" ht="76.5">
      <c r="A41" s="17" t="s">
        <v>1341</v>
      </c>
      <c r="B41" s="17" t="s">
        <v>1391</v>
      </c>
      <c r="C41" s="17"/>
      <c r="D41" s="17"/>
      <c r="E41" s="17"/>
      <c r="F41" s="17" t="s">
        <v>1393</v>
      </c>
      <c r="G41" s="17"/>
    </row>
    <row r="42" spans="1:7" ht="76.5">
      <c r="A42" s="17" t="s">
        <v>1341</v>
      </c>
      <c r="B42" s="17" t="s">
        <v>1391</v>
      </c>
      <c r="C42" s="17"/>
      <c r="D42" s="17"/>
      <c r="E42" s="17"/>
      <c r="F42" s="17" t="s">
        <v>1394</v>
      </c>
      <c r="G42" s="17"/>
    </row>
    <row r="43" spans="1:7" ht="76.5">
      <c r="A43" s="17" t="s">
        <v>1341</v>
      </c>
      <c r="B43" s="17" t="s">
        <v>1391</v>
      </c>
      <c r="C43" s="17"/>
      <c r="D43" s="17"/>
      <c r="E43" s="17"/>
      <c r="F43" s="17" t="s">
        <v>1395</v>
      </c>
      <c r="G43" s="17"/>
    </row>
    <row r="44" spans="1:7" ht="76.5">
      <c r="A44" s="17" t="s">
        <v>1341</v>
      </c>
      <c r="B44" s="17" t="s">
        <v>1396</v>
      </c>
      <c r="C44" s="17"/>
      <c r="D44" s="17"/>
      <c r="E44" s="17"/>
      <c r="F44" s="17" t="s">
        <v>1397</v>
      </c>
      <c r="G44" s="17"/>
    </row>
    <row r="45" spans="1:7" ht="76.5">
      <c r="A45" s="17" t="s">
        <v>1341</v>
      </c>
      <c r="B45" s="17" t="s">
        <v>1396</v>
      </c>
      <c r="C45" s="17"/>
      <c r="D45" s="17"/>
      <c r="E45" s="17"/>
      <c r="F45" s="17" t="s">
        <v>1398</v>
      </c>
      <c r="G45" s="17"/>
    </row>
    <row r="46" spans="1:7" ht="76.5">
      <c r="A46" s="17" t="s">
        <v>1341</v>
      </c>
      <c r="B46" s="17" t="s">
        <v>1396</v>
      </c>
      <c r="C46" s="17"/>
      <c r="D46" s="17"/>
      <c r="E46" s="17"/>
      <c r="F46" s="17" t="s">
        <v>1399</v>
      </c>
      <c r="G46" s="17"/>
    </row>
    <row r="47" spans="1:7" ht="76.5">
      <c r="A47" s="17" t="s">
        <v>1341</v>
      </c>
      <c r="B47" s="17" t="s">
        <v>1396</v>
      </c>
      <c r="C47" s="17"/>
      <c r="D47" s="17"/>
      <c r="E47" s="17"/>
      <c r="F47" s="17" t="s">
        <v>1400</v>
      </c>
      <c r="G47" s="17"/>
    </row>
    <row r="48" spans="1:7" ht="76.5">
      <c r="A48" s="17" t="s">
        <v>1341</v>
      </c>
      <c r="B48" s="17" t="s">
        <v>1396</v>
      </c>
      <c r="C48" s="17"/>
      <c r="D48" s="17"/>
      <c r="E48" s="17"/>
      <c r="F48" s="17" t="s">
        <v>1401</v>
      </c>
      <c r="G48" s="17"/>
    </row>
    <row r="49" spans="1:7" ht="76.5">
      <c r="A49" s="17" t="s">
        <v>1341</v>
      </c>
      <c r="B49" s="17" t="s">
        <v>1396</v>
      </c>
      <c r="C49" s="17"/>
      <c r="D49" s="17"/>
      <c r="E49" s="17"/>
      <c r="F49" s="17" t="s">
        <v>1402</v>
      </c>
      <c r="G49" s="17"/>
    </row>
    <row r="50" spans="1:7" ht="76.5">
      <c r="A50" s="17" t="s">
        <v>1341</v>
      </c>
      <c r="B50" s="17" t="s">
        <v>1403</v>
      </c>
      <c r="C50" s="17"/>
      <c r="D50" s="17"/>
      <c r="E50" s="17"/>
      <c r="F50" s="17" t="s">
        <v>1404</v>
      </c>
      <c r="G50" s="17"/>
    </row>
    <row r="51" spans="1:7" ht="76.5">
      <c r="A51" s="17" t="s">
        <v>1341</v>
      </c>
      <c r="B51" s="17" t="s">
        <v>1403</v>
      </c>
      <c r="C51" s="17"/>
      <c r="D51" s="17"/>
      <c r="E51" s="17"/>
      <c r="F51" s="17" t="s">
        <v>1405</v>
      </c>
      <c r="G51" s="17"/>
    </row>
    <row r="52" spans="1:7" ht="76.5">
      <c r="A52" s="17" t="s">
        <v>1341</v>
      </c>
      <c r="B52" s="17" t="s">
        <v>1403</v>
      </c>
      <c r="C52" s="17"/>
      <c r="D52" s="17"/>
      <c r="E52" s="17"/>
      <c r="F52" s="17" t="s">
        <v>1406</v>
      </c>
      <c r="G52" s="17"/>
    </row>
    <row r="53" spans="1:7" ht="76.5">
      <c r="A53" s="17" t="s">
        <v>1341</v>
      </c>
      <c r="B53" s="17" t="s">
        <v>1403</v>
      </c>
      <c r="C53" s="17"/>
      <c r="D53" s="17"/>
      <c r="E53" s="17"/>
      <c r="F53" s="17" t="s">
        <v>1407</v>
      </c>
      <c r="G53" s="17"/>
    </row>
    <row r="54" spans="1:7" ht="76.5">
      <c r="A54" s="17" t="s">
        <v>1341</v>
      </c>
      <c r="B54" s="17" t="s">
        <v>1403</v>
      </c>
      <c r="C54" s="17"/>
      <c r="D54" s="17"/>
      <c r="E54" s="17"/>
      <c r="F54" s="17" t="s">
        <v>1408</v>
      </c>
      <c r="G54" s="17"/>
    </row>
    <row r="55" spans="1:7" ht="76.5">
      <c r="A55" s="17" t="s">
        <v>1341</v>
      </c>
      <c r="B55" s="17" t="s">
        <v>1403</v>
      </c>
      <c r="C55" s="17"/>
      <c r="D55" s="17"/>
      <c r="E55" s="17"/>
      <c r="F55" s="17" t="s">
        <v>1409</v>
      </c>
      <c r="G55" s="17"/>
    </row>
    <row r="56" spans="1:7" ht="76.5">
      <c r="A56" s="17" t="s">
        <v>1341</v>
      </c>
      <c r="B56" s="17" t="s">
        <v>1403</v>
      </c>
      <c r="C56" s="17"/>
      <c r="D56" s="17"/>
      <c r="E56" s="17"/>
      <c r="F56" s="17" t="s">
        <v>1410</v>
      </c>
      <c r="G56" s="17"/>
    </row>
    <row r="57" spans="1:7" ht="102">
      <c r="A57" s="17" t="s">
        <v>1341</v>
      </c>
      <c r="B57" s="17" t="s">
        <v>1411</v>
      </c>
      <c r="C57" s="17"/>
      <c r="D57" s="17"/>
      <c r="E57" s="17"/>
      <c r="F57" s="17" t="s">
        <v>1412</v>
      </c>
      <c r="G57" s="17"/>
    </row>
    <row r="58" spans="1:7" ht="76.5">
      <c r="A58" s="17" t="s">
        <v>1341</v>
      </c>
      <c r="B58" s="17" t="s">
        <v>1411</v>
      </c>
      <c r="C58" s="17"/>
      <c r="D58" s="17"/>
      <c r="E58" s="17"/>
      <c r="F58" s="17" t="s">
        <v>1413</v>
      </c>
      <c r="G58" s="17"/>
    </row>
    <row r="59" spans="1:7" ht="76.5">
      <c r="A59" s="17" t="s">
        <v>1341</v>
      </c>
      <c r="B59" s="17" t="s">
        <v>1411</v>
      </c>
      <c r="C59" s="17"/>
      <c r="D59" s="17"/>
      <c r="E59" s="17"/>
      <c r="F59" s="17" t="s">
        <v>1414</v>
      </c>
      <c r="G59" s="17"/>
    </row>
    <row r="60" spans="1:7" ht="76.5">
      <c r="A60" s="17" t="s">
        <v>1341</v>
      </c>
      <c r="B60" s="17" t="s">
        <v>1411</v>
      </c>
      <c r="C60" s="36"/>
      <c r="D60" s="36"/>
      <c r="E60" s="36"/>
      <c r="F60" s="36" t="s">
        <v>1415</v>
      </c>
      <c r="G60" s="36"/>
    </row>
    <row r="61" spans="1:7" ht="76.5">
      <c r="A61" s="17" t="s">
        <v>1341</v>
      </c>
      <c r="B61" s="17" t="s">
        <v>1411</v>
      </c>
      <c r="C61" s="36"/>
      <c r="D61" s="36"/>
      <c r="E61" s="36"/>
      <c r="F61" s="36" t="s">
        <v>1416</v>
      </c>
      <c r="G61" s="36"/>
    </row>
    <row r="62" spans="1:7" ht="76.5">
      <c r="A62" s="17" t="s">
        <v>1341</v>
      </c>
      <c r="B62" s="17" t="s">
        <v>1411</v>
      </c>
      <c r="C62" s="36"/>
      <c r="D62" s="36"/>
      <c r="E62" s="36"/>
      <c r="F62" s="36" t="s">
        <v>1417</v>
      </c>
      <c r="G62" s="36"/>
    </row>
    <row r="63" spans="1:7" ht="76.5">
      <c r="A63" s="17" t="s">
        <v>1341</v>
      </c>
      <c r="B63" s="17" t="s">
        <v>1411</v>
      </c>
      <c r="C63" s="36"/>
      <c r="D63" s="36"/>
      <c r="E63" s="36"/>
      <c r="F63" s="36" t="s">
        <v>1418</v>
      </c>
      <c r="G63" s="36"/>
    </row>
    <row r="64" spans="1:7" ht="76.5">
      <c r="A64" s="17" t="s">
        <v>1341</v>
      </c>
      <c r="B64" s="17" t="s">
        <v>1411</v>
      </c>
      <c r="C64" s="36"/>
      <c r="D64" s="36"/>
      <c r="E64" s="36"/>
      <c r="F64" s="36" t="s">
        <v>1419</v>
      </c>
      <c r="G64" s="36"/>
    </row>
    <row r="65" spans="1:7" ht="76.5">
      <c r="A65" s="17" t="s">
        <v>1341</v>
      </c>
      <c r="B65" s="17" t="s">
        <v>1411</v>
      </c>
      <c r="C65" s="36"/>
      <c r="D65" s="36"/>
      <c r="E65" s="36"/>
      <c r="F65" s="36" t="s">
        <v>1420</v>
      </c>
      <c r="G65" s="36"/>
    </row>
    <row r="66" spans="1:7" ht="76.5">
      <c r="A66" s="17" t="s">
        <v>1341</v>
      </c>
      <c r="B66" s="17" t="s">
        <v>1411</v>
      </c>
      <c r="C66" s="36"/>
      <c r="D66" s="36"/>
      <c r="E66" s="36"/>
      <c r="F66" s="36" t="s">
        <v>1421</v>
      </c>
      <c r="G66" s="36"/>
    </row>
    <row r="67" spans="1:7" ht="76.5">
      <c r="A67" s="17" t="s">
        <v>1341</v>
      </c>
      <c r="B67" s="17" t="s">
        <v>1411</v>
      </c>
      <c r="C67" s="36"/>
      <c r="D67" s="36"/>
      <c r="E67" s="36"/>
      <c r="F67" s="36" t="s">
        <v>1422</v>
      </c>
      <c r="G67" s="36"/>
    </row>
    <row r="68" spans="1:7" ht="76.5">
      <c r="A68" s="17" t="s">
        <v>1341</v>
      </c>
      <c r="B68" s="17" t="s">
        <v>1411</v>
      </c>
      <c r="C68" s="36"/>
      <c r="D68" s="36"/>
      <c r="E68" s="36"/>
      <c r="F68" s="36" t="s">
        <v>1423</v>
      </c>
      <c r="G68" s="36"/>
    </row>
    <row r="69" spans="1:7" ht="76.5">
      <c r="A69" s="17" t="s">
        <v>1341</v>
      </c>
      <c r="B69" s="36" t="s">
        <v>1424</v>
      </c>
      <c r="C69" s="36"/>
      <c r="D69" s="36"/>
      <c r="E69" s="36"/>
      <c r="F69" s="36" t="s">
        <v>1425</v>
      </c>
      <c r="G69" s="36"/>
    </row>
    <row r="70" spans="1:7" ht="76.5">
      <c r="A70" s="17" t="s">
        <v>1341</v>
      </c>
      <c r="B70" s="36" t="s">
        <v>1424</v>
      </c>
      <c r="C70" s="36"/>
      <c r="D70" s="36"/>
      <c r="E70" s="36"/>
      <c r="F70" s="36" t="s">
        <v>1426</v>
      </c>
      <c r="G70" s="36"/>
    </row>
    <row r="71" spans="1:7" ht="90">
      <c r="A71" s="17" t="s">
        <v>1341</v>
      </c>
      <c r="B71" s="36" t="s">
        <v>1424</v>
      </c>
      <c r="C71" s="36"/>
      <c r="D71" s="36"/>
      <c r="E71" s="36"/>
      <c r="F71" s="36" t="s">
        <v>1427</v>
      </c>
      <c r="G71" s="36"/>
    </row>
    <row r="72" spans="1:7" ht="76.5">
      <c r="A72" s="17" t="s">
        <v>1341</v>
      </c>
      <c r="B72" s="36" t="s">
        <v>1424</v>
      </c>
      <c r="C72" s="36"/>
      <c r="D72" s="36"/>
      <c r="E72" s="36"/>
      <c r="F72" s="36" t="s">
        <v>1428</v>
      </c>
      <c r="G72" s="36"/>
    </row>
    <row r="73" spans="1:7" ht="76.5">
      <c r="A73" s="17" t="s">
        <v>1341</v>
      </c>
      <c r="B73" s="36" t="s">
        <v>1429</v>
      </c>
      <c r="C73" s="36"/>
      <c r="D73" s="36"/>
      <c r="E73" s="36"/>
      <c r="F73" s="36" t="s">
        <v>1430</v>
      </c>
      <c r="G73" s="36"/>
    </row>
    <row r="74" spans="1:7" ht="76.5">
      <c r="A74" s="17" t="s">
        <v>1341</v>
      </c>
      <c r="B74" s="36" t="s">
        <v>1429</v>
      </c>
      <c r="C74" s="36"/>
      <c r="D74" s="36"/>
      <c r="E74" s="36"/>
      <c r="F74" s="36" t="s">
        <v>1431</v>
      </c>
      <c r="G74" s="36"/>
    </row>
    <row r="75" spans="1:7" ht="76.5">
      <c r="A75" s="17" t="s">
        <v>1341</v>
      </c>
      <c r="B75" s="36" t="s">
        <v>1429</v>
      </c>
      <c r="C75" s="36"/>
      <c r="D75" s="36"/>
      <c r="E75" s="36"/>
      <c r="F75" s="36" t="s">
        <v>1432</v>
      </c>
      <c r="G75" s="36"/>
    </row>
    <row r="76" spans="1:7" ht="76.5">
      <c r="A76" s="17" t="s">
        <v>1341</v>
      </c>
      <c r="B76" s="36" t="s">
        <v>1429</v>
      </c>
      <c r="C76" s="36"/>
      <c r="D76" s="36"/>
      <c r="E76" s="36"/>
      <c r="F76" s="36" t="s">
        <v>1433</v>
      </c>
      <c r="G76" s="36"/>
    </row>
    <row r="77" spans="1:7" ht="128.25">
      <c r="A77" s="17" t="s">
        <v>1341</v>
      </c>
      <c r="B77" s="36" t="s">
        <v>1434</v>
      </c>
      <c r="C77" s="36"/>
      <c r="D77" s="36"/>
      <c r="E77" s="36"/>
      <c r="F77" s="36" t="s">
        <v>1435</v>
      </c>
      <c r="G77" s="36"/>
    </row>
    <row r="78" spans="1:7" ht="90">
      <c r="A78" s="17" t="s">
        <v>1341</v>
      </c>
      <c r="B78" s="36" t="s">
        <v>1436</v>
      </c>
      <c r="C78" s="36"/>
      <c r="D78" s="36"/>
      <c r="E78" s="36"/>
      <c r="F78" s="36" t="s">
        <v>1437</v>
      </c>
      <c r="G78" s="36"/>
    </row>
    <row r="79" spans="1:7" ht="76.5">
      <c r="A79" s="17" t="s">
        <v>1341</v>
      </c>
      <c r="B79" s="36" t="s">
        <v>1436</v>
      </c>
      <c r="C79" s="36"/>
      <c r="D79" s="36"/>
      <c r="E79" s="36"/>
      <c r="F79" s="36" t="s">
        <v>1438</v>
      </c>
      <c r="G79" s="36"/>
    </row>
    <row r="80" spans="1:7" ht="76.5">
      <c r="A80" s="17" t="s">
        <v>1341</v>
      </c>
      <c r="B80" s="36" t="s">
        <v>1436</v>
      </c>
      <c r="C80" s="36"/>
      <c r="D80" s="36"/>
      <c r="E80" s="36"/>
      <c r="F80" s="36" t="s">
        <v>1439</v>
      </c>
      <c r="G80" s="36"/>
    </row>
    <row r="81" spans="1:7" ht="76.5">
      <c r="A81" s="17" t="s">
        <v>1341</v>
      </c>
      <c r="B81" s="36" t="s">
        <v>1436</v>
      </c>
      <c r="C81" s="36"/>
      <c r="D81" s="36"/>
      <c r="E81" s="36"/>
      <c r="F81" s="36" t="s">
        <v>1440</v>
      </c>
      <c r="G81" s="36"/>
    </row>
    <row r="82" spans="1:7" ht="115.5">
      <c r="A82" s="17" t="s">
        <v>1341</v>
      </c>
      <c r="B82" s="36" t="s">
        <v>1436</v>
      </c>
      <c r="C82" s="36"/>
      <c r="D82" s="36"/>
      <c r="E82" s="36"/>
      <c r="F82" s="36" t="s">
        <v>1441</v>
      </c>
      <c r="G82" s="36"/>
    </row>
    <row r="83" spans="1:7" ht="76.5">
      <c r="A83" s="17" t="s">
        <v>1341</v>
      </c>
      <c r="B83" s="36" t="s">
        <v>1436</v>
      </c>
      <c r="C83" s="36"/>
      <c r="D83" s="36"/>
      <c r="E83" s="36"/>
      <c r="F83" s="36" t="s">
        <v>1442</v>
      </c>
      <c r="G83" s="36"/>
    </row>
    <row r="84" spans="1:7" ht="90">
      <c r="A84" s="17" t="s">
        <v>1341</v>
      </c>
      <c r="B84" s="36" t="s">
        <v>1436</v>
      </c>
      <c r="C84" s="36"/>
      <c r="D84" s="36"/>
      <c r="E84" s="36"/>
      <c r="F84" s="36" t="s">
        <v>1443</v>
      </c>
      <c r="G84" s="36"/>
    </row>
    <row r="85" spans="1:7" ht="76.5">
      <c r="A85" s="17" t="s">
        <v>1341</v>
      </c>
      <c r="B85" s="36" t="s">
        <v>1436</v>
      </c>
      <c r="C85" s="36"/>
      <c r="D85" s="36"/>
      <c r="E85" s="36"/>
      <c r="F85" s="36" t="s">
        <v>1444</v>
      </c>
      <c r="G85" s="36"/>
    </row>
    <row r="86" spans="1:7" ht="39">
      <c r="A86" s="36" t="s">
        <v>1445</v>
      </c>
      <c r="B86" s="36"/>
      <c r="C86" s="36"/>
      <c r="D86" s="36"/>
      <c r="E86" s="36"/>
      <c r="F86" s="36" t="s">
        <v>1446</v>
      </c>
      <c r="G86" s="36"/>
    </row>
    <row r="87" spans="1:7" ht="39">
      <c r="A87" s="36" t="s">
        <v>1445</v>
      </c>
      <c r="B87" s="36"/>
      <c r="C87" s="36"/>
      <c r="D87" s="36"/>
      <c r="E87" s="36"/>
      <c r="F87" s="36" t="s">
        <v>1447</v>
      </c>
      <c r="G87" s="36"/>
    </row>
    <row r="88" spans="1:7" ht="39">
      <c r="A88" s="36" t="s">
        <v>1445</v>
      </c>
      <c r="B88" s="36"/>
      <c r="C88" s="36"/>
      <c r="D88" s="36"/>
      <c r="E88" s="36"/>
      <c r="F88" s="36" t="s">
        <v>1448</v>
      </c>
      <c r="G88" s="36"/>
    </row>
    <row r="89" spans="1:7" ht="39">
      <c r="A89" s="36" t="s">
        <v>1445</v>
      </c>
      <c r="B89" s="36"/>
      <c r="C89" s="36"/>
      <c r="D89" s="36"/>
      <c r="E89" s="36"/>
      <c r="F89" s="36" t="s">
        <v>1449</v>
      </c>
      <c r="G89" s="36"/>
    </row>
    <row r="90" spans="1:7" ht="39">
      <c r="A90" s="36" t="s">
        <v>1445</v>
      </c>
      <c r="B90" s="36"/>
      <c r="C90" s="36"/>
      <c r="D90" s="36"/>
      <c r="E90" s="36"/>
      <c r="F90" s="36" t="s">
        <v>1450</v>
      </c>
      <c r="G90" s="36"/>
    </row>
    <row r="91" spans="1:7" ht="39">
      <c r="A91" s="36" t="s">
        <v>1445</v>
      </c>
      <c r="B91" s="36"/>
      <c r="C91" s="36"/>
      <c r="D91" s="36"/>
      <c r="E91" s="36"/>
      <c r="F91" s="36" t="s">
        <v>1451</v>
      </c>
      <c r="G91" s="36"/>
    </row>
    <row r="92" spans="1:7" ht="39">
      <c r="A92" s="36" t="s">
        <v>1445</v>
      </c>
      <c r="B92" s="36"/>
      <c r="C92" s="36"/>
      <c r="D92" s="36"/>
      <c r="E92" s="36"/>
      <c r="F92" s="36" t="s">
        <v>1452</v>
      </c>
      <c r="G92" s="36"/>
    </row>
    <row r="93" spans="1:7" ht="39">
      <c r="A93" s="36" t="s">
        <v>1445</v>
      </c>
      <c r="B93" s="36"/>
      <c r="C93" s="36"/>
      <c r="D93" s="36"/>
      <c r="E93" s="36"/>
      <c r="F93" s="36" t="s">
        <v>1453</v>
      </c>
      <c r="G93" s="36"/>
    </row>
    <row r="94" spans="1:7" ht="39">
      <c r="A94" s="36" t="s">
        <v>1445</v>
      </c>
      <c r="B94" s="36"/>
      <c r="C94" s="36"/>
      <c r="D94" s="36"/>
      <c r="E94" s="36"/>
      <c r="F94" s="36" t="s">
        <v>1454</v>
      </c>
      <c r="G94" s="36"/>
    </row>
    <row r="95" spans="1:7" ht="39">
      <c r="A95" s="36" t="s">
        <v>1445</v>
      </c>
      <c r="B95" s="36"/>
      <c r="C95" s="36"/>
      <c r="D95" s="36"/>
      <c r="E95" s="36"/>
      <c r="F95" s="36" t="s">
        <v>1455</v>
      </c>
      <c r="G95" s="36"/>
    </row>
    <row r="96" spans="1:7" ht="39">
      <c r="A96" s="36" t="s">
        <v>1445</v>
      </c>
      <c r="B96" s="36"/>
      <c r="C96" s="36"/>
      <c r="D96" s="36"/>
      <c r="E96" s="36"/>
      <c r="F96" s="36" t="s">
        <v>1456</v>
      </c>
      <c r="G96" s="36"/>
    </row>
    <row r="97" spans="1:7" ht="39">
      <c r="A97" s="36" t="s">
        <v>1445</v>
      </c>
      <c r="B97" s="36"/>
      <c r="C97" s="36"/>
      <c r="D97" s="36"/>
      <c r="E97" s="36"/>
      <c r="F97" s="36" t="s">
        <v>1457</v>
      </c>
      <c r="G97" s="36"/>
    </row>
    <row r="98" spans="1:7" ht="39">
      <c r="A98" s="36" t="s">
        <v>1445</v>
      </c>
      <c r="B98" s="36"/>
      <c r="C98" s="36"/>
      <c r="D98" s="36"/>
      <c r="E98" s="36"/>
      <c r="F98" s="36" t="s">
        <v>1458</v>
      </c>
      <c r="G98" s="36"/>
    </row>
    <row r="99" spans="1:7" ht="39">
      <c r="A99" s="36" t="s">
        <v>1445</v>
      </c>
      <c r="B99" s="36"/>
      <c r="C99" s="36"/>
      <c r="D99" s="36"/>
      <c r="E99" s="36"/>
      <c r="F99" s="36" t="s">
        <v>1459</v>
      </c>
      <c r="G99" s="36"/>
    </row>
    <row r="100" spans="1:7" ht="39">
      <c r="A100" s="36" t="s">
        <v>1445</v>
      </c>
      <c r="B100" s="36"/>
      <c r="C100" s="36"/>
      <c r="D100" s="36"/>
      <c r="E100" s="36"/>
      <c r="F100" s="36" t="s">
        <v>1460</v>
      </c>
      <c r="G100" s="36"/>
    </row>
    <row r="101" spans="1:7" ht="39">
      <c r="A101" s="36" t="s">
        <v>1445</v>
      </c>
      <c r="B101" s="36"/>
      <c r="C101" s="36"/>
      <c r="D101" s="36"/>
      <c r="E101" s="36"/>
      <c r="F101" s="36" t="s">
        <v>1461</v>
      </c>
      <c r="G101" s="36"/>
    </row>
    <row r="102" spans="1:7" ht="39">
      <c r="A102" s="36" t="s">
        <v>1462</v>
      </c>
      <c r="B102" s="36"/>
      <c r="C102" s="36"/>
      <c r="D102" s="36"/>
      <c r="E102" s="36"/>
      <c r="F102" s="36" t="s">
        <v>1463</v>
      </c>
      <c r="G102" s="36"/>
    </row>
    <row r="103" spans="1:7" ht="39">
      <c r="A103" s="36" t="s">
        <v>1462</v>
      </c>
      <c r="B103" s="36"/>
      <c r="C103" s="36"/>
      <c r="D103" s="36"/>
      <c r="E103" s="36"/>
      <c r="F103" s="36" t="s">
        <v>1464</v>
      </c>
      <c r="G103" s="36"/>
    </row>
    <row r="104" spans="1:7" ht="26.25">
      <c r="A104" s="36" t="s">
        <v>1462</v>
      </c>
      <c r="B104" s="36"/>
      <c r="C104" s="36"/>
      <c r="D104" s="36"/>
      <c r="E104" s="36"/>
      <c r="F104" s="36" t="s">
        <v>1465</v>
      </c>
      <c r="G104" s="36"/>
    </row>
    <row r="105" spans="1:7" ht="39">
      <c r="A105" s="36" t="s">
        <v>1462</v>
      </c>
      <c r="B105" s="36"/>
      <c r="C105" s="36"/>
      <c r="D105" s="36"/>
      <c r="E105" s="36"/>
      <c r="F105" s="36" t="s">
        <v>1466</v>
      </c>
      <c r="G105" s="36"/>
    </row>
    <row r="106" spans="1:7" ht="26.25">
      <c r="A106" s="36" t="s">
        <v>1462</v>
      </c>
      <c r="B106" s="36"/>
      <c r="C106" s="36"/>
      <c r="D106" s="36"/>
      <c r="E106" s="36"/>
      <c r="F106" s="36" t="s">
        <v>1467</v>
      </c>
      <c r="G106" s="36"/>
    </row>
    <row r="107" spans="1:7" ht="26.25">
      <c r="A107" s="36" t="s">
        <v>1462</v>
      </c>
      <c r="B107" s="36"/>
      <c r="C107" s="36"/>
      <c r="D107" s="36"/>
      <c r="E107" s="36"/>
      <c r="F107" s="36" t="s">
        <v>1468</v>
      </c>
      <c r="G107" s="36"/>
    </row>
    <row r="108" spans="1:7" ht="39">
      <c r="A108" s="36" t="s">
        <v>1462</v>
      </c>
      <c r="B108" s="36"/>
      <c r="C108" s="36"/>
      <c r="D108" s="36"/>
      <c r="E108" s="36"/>
      <c r="F108" s="36" t="s">
        <v>1469</v>
      </c>
      <c r="G108" s="36"/>
    </row>
    <row r="109" spans="1:7" ht="30">
      <c r="A109" s="36" t="s">
        <v>1462</v>
      </c>
      <c r="B109" s="36"/>
      <c r="C109" s="41"/>
      <c r="D109" s="41"/>
      <c r="E109" s="41"/>
      <c r="F109" s="41" t="s">
        <v>1470</v>
      </c>
      <c r="G109" s="41"/>
    </row>
  </sheetData>
  <mergeCells count="3">
    <mergeCell ref="A1:G1"/>
    <mergeCell ref="A2:D2"/>
    <mergeCell ref="E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Vargas Quintero</dc:creator>
  <cp:keywords/>
  <dc:description/>
  <cp:lastModifiedBy/>
  <cp:revision/>
  <dcterms:created xsi:type="dcterms:W3CDTF">2020-11-19T17:16:45Z</dcterms:created>
  <dcterms:modified xsi:type="dcterms:W3CDTF">2020-12-03T17:31:06Z</dcterms:modified>
  <cp:category/>
  <cp:contentStatus/>
</cp:coreProperties>
</file>